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2760" windowWidth="14010" windowHeight="12525" firstSheet="1" activeTab="1"/>
  </bookViews>
  <sheets>
    <sheet name="CE" sheetId="1" state="hidden" r:id="rId1"/>
    <sheet name="MM" sheetId="2" r:id="rId2"/>
    <sheet name="MC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<sst xmlns="http://schemas.openxmlformats.org/spreadsheetml/2006/main" count="138" uniqueCount="69">
  <si>
    <t xml:space="preserve">Variation </t>
  </si>
  <si>
    <t>Variation</t>
  </si>
  <si>
    <t xml:space="preserve"> COMPTES EXTERIEURS</t>
  </si>
  <si>
    <t>IMPORTATIONS CAF</t>
  </si>
  <si>
    <t>Importations des produits énergétiques</t>
  </si>
  <si>
    <t>Importations hors énergie et céréales</t>
  </si>
  <si>
    <t>EXPORTATIONS FOB</t>
  </si>
  <si>
    <t>Exportations des produits manufacturés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</si>
  <si>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</si>
  <si>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</si>
  <si>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</si>
  <si>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</si>
  <si>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</si>
  <si>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</si>
  <si>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</si>
  <si>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En mois d'importations</t>
  </si>
  <si>
    <t>Avoirs officiels de réserve</t>
  </si>
  <si>
    <t>MADEX</t>
  </si>
  <si>
    <t>MASI</t>
  </si>
  <si>
    <t>En % du PIB</t>
  </si>
  <si>
    <t>CAPITALISATION  BOURSIERE</t>
  </si>
  <si>
    <t xml:space="preserve"> Variation </t>
  </si>
  <si>
    <t>CHIFFRE D'AFFAIRES</t>
  </si>
  <si>
    <t xml:space="preserve">  MARCHE BOURSIER</t>
  </si>
  <si>
    <t xml:space="preserve"> Variation en %</t>
  </si>
  <si>
    <t>SOUSCRIPTIONS TOTALES</t>
  </si>
  <si>
    <t xml:space="preserve">  MARCHE OBLIGATAIRE</t>
  </si>
  <si>
    <t>Billets de trésorerie (BT)</t>
  </si>
  <si>
    <t>Bons des sociétés de financement (BSF)</t>
  </si>
  <si>
    <t>Certificat  dépôt (CD)</t>
  </si>
  <si>
    <t>Autres titres de créances négociables (Emissions)</t>
  </si>
  <si>
    <t>Bons du Trésor émis par adjudication</t>
  </si>
  <si>
    <t>.3  MARCHE  DES TITRES DE CREANCES NEGOCIABLES</t>
  </si>
  <si>
    <t>Encours moyen</t>
  </si>
  <si>
    <t>Volume moyen des transactions</t>
  </si>
  <si>
    <t>.2  MARCHE  INTERBANCAIRE</t>
  </si>
  <si>
    <t>-</t>
  </si>
  <si>
    <t xml:space="preserve"> -</t>
  </si>
  <si>
    <t>Prêts garantis</t>
  </si>
  <si>
    <t>Avances  à 24H</t>
  </si>
  <si>
    <t>Facilités de dépôts à 24H</t>
  </si>
  <si>
    <t>Swap de change</t>
  </si>
  <si>
    <t>Pension livrée</t>
  </si>
  <si>
    <t>Reprise de liquidité</t>
  </si>
  <si>
    <t>Avances à 7j</t>
  </si>
  <si>
    <t>Total des interventions de BAM</t>
  </si>
  <si>
    <t>.1  INTERVENTION BAM</t>
  </si>
  <si>
    <t xml:space="preserve"> MARCHE MONETAIRE</t>
  </si>
  <si>
    <t xml:space="preserve"> MONNAIE</t>
  </si>
  <si>
    <t>Disponibilités monétaires (M1)</t>
  </si>
  <si>
    <t>M1 en % du PIB</t>
  </si>
  <si>
    <t>Placements à vue (M2-M1)</t>
  </si>
  <si>
    <t>Autres actifs monétaires (M3-M2)</t>
  </si>
  <si>
    <t xml:space="preserve"> Avoirs officiels de réserve 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</si>
  <si>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</si>
  <si>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</si>
  <si>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</si>
  <si>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</si>
  <si>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</si>
  <si>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</si>
  <si>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</si>
  <si>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 xml:space="preserve">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</si>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</sst>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_)"/>
    <numFmt numFmtId="168" formatCode="0.000"/>
    <numFmt numFmtId="169" formatCode="0.0"/>
    <numFmt numFmtId="170" formatCode="_-* #,##0\ _€_-;\-* #,##0\ _€_-;_-* &quot;-&quot;??\ _€_-;_-@_-"/>
    <numFmt numFmtId="171" formatCode="0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0"/>
      <name val="Candara"/>
      <family val="2"/>
    </font>
    <font>
      <sz val="8"/>
      <name val="Candara"/>
      <family val="2"/>
    </font>
    <font>
      <b/>
      <sz val="9"/>
      <name val="Candar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b/>
      <i/>
      <sz val="8"/>
      <name val="Candara"/>
      <family val="2"/>
    </font>
    <font>
      <sz val="8"/>
      <name val="Trebuchet MS"/>
      <family val="2"/>
    </font>
    <font>
      <sz val="11"/>
      <name val="Trebuchet MS"/>
      <family val="2"/>
    </font>
    <font>
      <sz val="8"/>
      <color indexed="9"/>
      <name val="Trebuchet MS"/>
      <family val="2"/>
    </font>
    <font>
      <sz val="8"/>
      <color indexed="56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Candara"/>
      <family val="2"/>
    </font>
    <font>
      <b/>
      <sz val="10"/>
      <color indexed="62"/>
      <name val="Candara"/>
      <family val="2"/>
    </font>
    <font>
      <sz val="8"/>
      <color indexed="9"/>
      <name val="SWISS"/>
      <family val="0"/>
    </font>
    <font>
      <sz val="10"/>
      <color indexed="6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Candara"/>
      <family val="2"/>
    </font>
    <font>
      <b/>
      <sz val="10"/>
      <color indexed="9"/>
      <name val="Candara"/>
      <family val="2"/>
    </font>
    <font>
      <sz val="10"/>
      <color indexed="8"/>
      <name val="Calibri"/>
      <family val="2"/>
    </font>
    <font>
      <sz val="8"/>
      <color indexed="53"/>
      <name val="Candara"/>
      <family val="2"/>
    </font>
    <font>
      <sz val="9"/>
      <color indexed="60"/>
      <name val="Candara"/>
      <family val="2"/>
    </font>
    <font>
      <b/>
      <sz val="9"/>
      <color indexed="60"/>
      <name val="Candara"/>
      <family val="2"/>
    </font>
    <font>
      <sz val="8"/>
      <color indexed="53"/>
      <name val="Trebuchet MS"/>
      <family val="2"/>
    </font>
    <font>
      <sz val="9"/>
      <color indexed="53"/>
      <name val="Candara"/>
      <family val="2"/>
    </font>
    <font>
      <b/>
      <sz val="9"/>
      <color indexed="53"/>
      <name val="Candara"/>
      <family val="2"/>
    </font>
    <font>
      <b/>
      <sz val="8"/>
      <color indexed="9"/>
      <name val="Trebuchet MS"/>
      <family val="2"/>
    </font>
    <font>
      <b/>
      <sz val="8"/>
      <color indexed="53"/>
      <name val="Candara"/>
      <family val="2"/>
    </font>
    <font>
      <b/>
      <sz val="8"/>
      <color indexed="5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Candara"/>
      <family val="2"/>
    </font>
    <font>
      <b/>
      <sz val="10"/>
      <color theme="4"/>
      <name val="Candara"/>
      <family val="2"/>
    </font>
    <font>
      <b/>
      <sz val="10"/>
      <color rgb="FFC00000"/>
      <name val="Candara"/>
      <family val="2"/>
    </font>
    <font>
      <b/>
      <sz val="11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Times New Roman"/>
      <family val="1"/>
    </font>
    <font>
      <b/>
      <sz val="10"/>
      <color theme="4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rgb="FFC00000"/>
      <name val="Times New Roman"/>
      <family val="1"/>
    </font>
    <font>
      <sz val="10"/>
      <color theme="9" tint="-0.4999699890613556"/>
      <name val="Candara"/>
      <family val="2"/>
    </font>
    <font>
      <b/>
      <sz val="10"/>
      <color theme="0"/>
      <name val="Candara"/>
      <family val="2"/>
    </font>
    <font>
      <sz val="10"/>
      <color theme="1"/>
      <name val="Calibri"/>
      <family val="2"/>
    </font>
    <font>
      <sz val="8"/>
      <color theme="9" tint="-0.24997000396251678"/>
      <name val="Candara"/>
      <family val="2"/>
    </font>
    <font>
      <sz val="9"/>
      <color theme="9" tint="-0.4999699890613556"/>
      <name val="Candara"/>
      <family val="2"/>
    </font>
    <font>
      <b/>
      <sz val="9"/>
      <color theme="9" tint="-0.4999699890613556"/>
      <name val="Candara"/>
      <family val="2"/>
    </font>
    <font>
      <sz val="8"/>
      <color theme="9" tint="-0.24997000396251678"/>
      <name val="Trebuchet MS"/>
      <family val="2"/>
    </font>
    <font>
      <sz val="9"/>
      <color theme="9" tint="-0.24997000396251678"/>
      <name val="Candara"/>
      <family val="2"/>
    </font>
    <font>
      <b/>
      <sz val="9"/>
      <color theme="9" tint="-0.24997000396251678"/>
      <name val="Candara"/>
      <family val="2"/>
    </font>
    <font>
      <sz val="8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 style="hair">
        <color indexed="22"/>
      </top>
      <bottom/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67" fillId="33" borderId="10" xfId="15" applyFont="1" applyFill="1" applyBorder="1" applyAlignment="1">
      <alignment vertical="center"/>
    </xf>
    <xf numFmtId="0" fontId="3" fillId="33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Border="1" applyAlignment="1" applyProtection="1">
      <alignment horizontal="left" vertical="center" indent="3"/>
      <protection/>
    </xf>
    <xf numFmtId="0" fontId="4" fillId="34" borderId="0" xfId="15" applyFont="1" applyFill="1" applyBorder="1" applyAlignment="1">
      <alignment horizontal="left" vertical="center" indent="2"/>
    </xf>
    <xf numFmtId="167" fontId="4" fillId="34" borderId="0" xfId="15" applyNumberFormat="1" applyFont="1" applyFill="1" applyBorder="1" applyAlignment="1" applyProtection="1">
      <alignment horizontal="left" vertical="center" indent="2"/>
      <protection/>
    </xf>
    <xf numFmtId="0" fontId="68" fillId="35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Alignment="1" applyProtection="1">
      <alignment horizontal="left" vertical="center" indent="2"/>
      <protection/>
    </xf>
    <xf numFmtId="0" fontId="67" fillId="34" borderId="10" xfId="15" applyFont="1" applyFill="1" applyBorder="1" applyAlignment="1">
      <alignment horizontal="left" vertical="center" indent="1"/>
    </xf>
    <xf numFmtId="0" fontId="5" fillId="34" borderId="10" xfId="15" applyFont="1" applyFill="1" applyBorder="1" applyAlignment="1">
      <alignment horizontal="left" vertical="center" indent="2"/>
    </xf>
    <xf numFmtId="0" fontId="69" fillId="34" borderId="0" xfId="15" applyFont="1" applyFill="1" applyBorder="1" applyAlignment="1">
      <alignment horizontal="left" vertical="center" indent="2"/>
    </xf>
    <xf numFmtId="0" fontId="4" fillId="34" borderId="11" xfId="15" applyFont="1" applyFill="1" applyBorder="1" applyAlignment="1">
      <alignment horizontal="left" vertical="center" indent="3"/>
    </xf>
    <xf numFmtId="0" fontId="6" fillId="0" borderId="0" xfId="15" applyFont="1" applyFill="1" applyAlignment="1">
      <alignment vertical="center"/>
    </xf>
    <xf numFmtId="166" fontId="6" fillId="0" borderId="0" xfId="52" applyNumberFormat="1" applyFont="1" applyFill="1" applyAlignment="1">
      <alignment horizontal="center" vertical="center"/>
    </xf>
    <xf numFmtId="0" fontId="70" fillId="20" borderId="12" xfId="15" applyFont="1" applyFill="1" applyBorder="1" applyAlignment="1">
      <alignment vertical="center"/>
    </xf>
    <xf numFmtId="0" fontId="71" fillId="20" borderId="0" xfId="15" applyFont="1" applyFill="1" applyAlignment="1">
      <alignment vertical="center"/>
    </xf>
    <xf numFmtId="0" fontId="72" fillId="33" borderId="0" xfId="15" applyFont="1" applyFill="1" applyAlignment="1">
      <alignment vertical="center"/>
    </xf>
    <xf numFmtId="0" fontId="7" fillId="33" borderId="0" xfId="15" applyFont="1" applyFill="1" applyAlignment="1">
      <alignment vertical="center"/>
    </xf>
    <xf numFmtId="0" fontId="6" fillId="34" borderId="0" xfId="15" applyFont="1" applyFill="1" applyAlignment="1">
      <alignment vertical="center"/>
    </xf>
    <xf numFmtId="0" fontId="73" fillId="34" borderId="0" xfId="15" applyFont="1" applyFill="1" applyAlignment="1">
      <alignment vertical="center"/>
    </xf>
    <xf numFmtId="0" fontId="74" fillId="34" borderId="0" xfId="15" applyFont="1" applyFill="1" applyAlignment="1">
      <alignment vertical="center"/>
    </xf>
    <xf numFmtId="0" fontId="8" fillId="34" borderId="0" xfId="15" applyFont="1" applyFill="1" applyAlignment="1">
      <alignment vertical="center"/>
    </xf>
    <xf numFmtId="0" fontId="75" fillId="0" borderId="0" xfId="15" applyFont="1" applyFill="1" applyAlignment="1">
      <alignment vertical="center"/>
    </xf>
    <xf numFmtId="0" fontId="6" fillId="34" borderId="0" xfId="15" applyFont="1" applyFill="1" applyAlignment="1">
      <alignment horizontal="center" vertical="center"/>
    </xf>
    <xf numFmtId="0" fontId="70" fillId="20" borderId="12" xfId="15" applyFont="1" applyFill="1" applyBorder="1" applyAlignment="1">
      <alignment horizontal="center" vertical="center"/>
    </xf>
    <xf numFmtId="0" fontId="76" fillId="33" borderId="10" xfId="15" applyFont="1" applyFill="1" applyBorder="1" applyAlignment="1">
      <alignment horizontal="center" vertical="center"/>
    </xf>
    <xf numFmtId="3" fontId="3" fillId="33" borderId="10" xfId="15" applyNumberFormat="1" applyFont="1" applyFill="1" applyBorder="1" applyAlignment="1">
      <alignment horizontal="center" vertical="center"/>
    </xf>
    <xf numFmtId="166" fontId="4" fillId="34" borderId="0" xfId="52" applyNumberFormat="1" applyFont="1" applyFill="1" applyBorder="1" applyAlignment="1" applyProtection="1">
      <alignment horizontal="center" vertical="center"/>
      <protection/>
    </xf>
    <xf numFmtId="3" fontId="4" fillId="34" borderId="0" xfId="15" applyNumberFormat="1" applyFont="1" applyFill="1" applyAlignment="1">
      <alignment horizontal="center" vertical="center"/>
    </xf>
    <xf numFmtId="3" fontId="4" fillId="34" borderId="0" xfId="15" applyNumberFormat="1" applyFont="1" applyFill="1" applyBorder="1" applyAlignment="1" applyProtection="1">
      <alignment horizontal="center" vertical="center"/>
      <protection/>
    </xf>
    <xf numFmtId="166" fontId="3" fillId="34" borderId="10" xfId="52" applyNumberFormat="1" applyFont="1" applyFill="1" applyBorder="1" applyAlignment="1">
      <alignment horizontal="center" vertical="center"/>
    </xf>
    <xf numFmtId="3" fontId="68" fillId="35" borderId="10" xfId="15" applyNumberFormat="1" applyFont="1" applyFill="1" applyBorder="1" applyAlignment="1" applyProtection="1">
      <alignment horizontal="center" vertical="center"/>
      <protection/>
    </xf>
    <xf numFmtId="166" fontId="4" fillId="34" borderId="0" xfId="52" applyNumberFormat="1" applyFont="1" applyFill="1" applyAlignment="1" applyProtection="1">
      <alignment horizontal="center" vertical="center"/>
      <protection/>
    </xf>
    <xf numFmtId="3" fontId="67" fillId="34" borderId="10" xfId="15" applyNumberFormat="1" applyFont="1" applyFill="1" applyBorder="1" applyAlignment="1">
      <alignment horizontal="center" vertical="center"/>
    </xf>
    <xf numFmtId="166" fontId="5" fillId="34" borderId="10" xfId="52" applyNumberFormat="1" applyFont="1" applyFill="1" applyBorder="1" applyAlignment="1" applyProtection="1">
      <alignment horizontal="center" vertical="center"/>
      <protection/>
    </xf>
    <xf numFmtId="3" fontId="69" fillId="34" borderId="0" xfId="15" applyNumberFormat="1" applyFont="1" applyFill="1" applyBorder="1" applyAlignment="1">
      <alignment horizontal="center" vertical="center"/>
    </xf>
    <xf numFmtId="167" fontId="4" fillId="34" borderId="11" xfId="15" applyNumberFormat="1" applyFont="1" applyFill="1" applyBorder="1" applyAlignment="1" applyProtection="1">
      <alignment horizontal="center" vertical="center"/>
      <protection/>
    </xf>
    <xf numFmtId="17" fontId="6" fillId="0" borderId="0" xfId="15" applyNumberFormat="1" applyFont="1" applyFill="1" applyAlignment="1">
      <alignment horizontal="left" vertical="center"/>
    </xf>
    <xf numFmtId="0" fontId="77" fillId="20" borderId="12" xfId="15" applyFont="1" applyFill="1" applyBorder="1" applyAlignment="1">
      <alignment horizontal="center" vertical="center"/>
    </xf>
    <xf numFmtId="0" fontId="4" fillId="0" borderId="0" xfId="15" applyFont="1" applyFill="1" applyAlignment="1">
      <alignment vertical="center"/>
    </xf>
    <xf numFmtId="3" fontId="69" fillId="33" borderId="0" xfId="15" applyNumberFormat="1" applyFont="1" applyFill="1" applyBorder="1" applyAlignment="1">
      <alignment horizontal="center" vertical="center"/>
    </xf>
    <xf numFmtId="0" fontId="6" fillId="0" borderId="0" xfId="15" applyFont="1" applyFill="1" applyAlignment="1">
      <alignment horizontal="center" vertical="center"/>
    </xf>
    <xf numFmtId="0" fontId="6" fillId="33" borderId="0" xfId="15" applyFont="1" applyFill="1" applyAlignment="1">
      <alignment horizontal="center" vertical="center"/>
    </xf>
    <xf numFmtId="166" fontId="4" fillId="33" borderId="0" xfId="52" applyNumberFormat="1" applyFont="1" applyFill="1" applyAlignment="1">
      <alignment horizontal="center" vertical="center"/>
    </xf>
    <xf numFmtId="1" fontId="4" fillId="33" borderId="0" xfId="15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left" wrapText="1"/>
    </xf>
    <xf numFmtId="0" fontId="78" fillId="0" borderId="0" xfId="0" applyFont="1" applyAlignment="1">
      <alignment wrapText="1"/>
    </xf>
    <xf numFmtId="166" fontId="79" fillId="33" borderId="11" xfId="15" applyNumberFormat="1" applyFont="1" applyFill="1" applyBorder="1" applyAlignment="1" applyProtection="1" quotePrefix="1">
      <alignment horizontal="center" vertical="center"/>
      <protection/>
    </xf>
    <xf numFmtId="0" fontId="79" fillId="33" borderId="11" xfId="15" applyFont="1" applyFill="1" applyBorder="1" applyAlignment="1">
      <alignment vertical="center"/>
    </xf>
    <xf numFmtId="166" fontId="79" fillId="34" borderId="0" xfId="15" applyNumberFormat="1" applyFont="1" applyFill="1" applyBorder="1" applyAlignment="1">
      <alignment horizontal="center" vertical="center"/>
    </xf>
    <xf numFmtId="0" fontId="79" fillId="34" borderId="0" xfId="15" applyFont="1" applyFill="1" applyBorder="1" applyAlignment="1">
      <alignment vertical="center"/>
    </xf>
    <xf numFmtId="3" fontId="4" fillId="34" borderId="0" xfId="15" applyNumberFormat="1" applyFont="1" applyFill="1" applyBorder="1" applyAlignment="1">
      <alignment horizontal="center" vertical="center"/>
    </xf>
    <xf numFmtId="0" fontId="4" fillId="34" borderId="0" xfId="15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4" fillId="34" borderId="12" xfId="15" applyNumberFormat="1" applyFont="1" applyFill="1" applyBorder="1" applyAlignment="1">
      <alignment horizontal="center" vertical="center"/>
    </xf>
    <xf numFmtId="3" fontId="4" fillId="34" borderId="13" xfId="15" applyNumberFormat="1" applyFont="1" applyFill="1" applyBorder="1" applyAlignment="1">
      <alignment horizontal="center" vertical="center"/>
    </xf>
    <xf numFmtId="0" fontId="4" fillId="34" borderId="13" xfId="15" applyFont="1" applyFill="1" applyBorder="1" applyAlignment="1">
      <alignment vertical="center"/>
    </xf>
    <xf numFmtId="170" fontId="4" fillId="33" borderId="14" xfId="47" applyNumberFormat="1" applyFont="1" applyFill="1" applyBorder="1" applyAlignment="1">
      <alignment horizontal="center" vertical="center"/>
    </xf>
    <xf numFmtId="0" fontId="80" fillId="33" borderId="12" xfId="15" applyFont="1" applyFill="1" applyBorder="1" applyAlignment="1">
      <alignment horizontal="center" vertical="center"/>
    </xf>
    <xf numFmtId="0" fontId="80" fillId="33" borderId="10" xfId="15" applyFont="1" applyFill="1" applyBorder="1" applyAlignment="1">
      <alignment horizontal="center" vertical="center"/>
    </xf>
    <xf numFmtId="0" fontId="81" fillId="33" borderId="10" xfId="15" applyFont="1" applyFill="1" applyBorder="1" applyAlignment="1">
      <alignment vertical="center"/>
    </xf>
    <xf numFmtId="9" fontId="4" fillId="33" borderId="0" xfId="52" applyFont="1" applyFill="1" applyAlignment="1">
      <alignment horizontal="center" vertical="center"/>
    </xf>
    <xf numFmtId="166" fontId="4" fillId="33" borderId="0" xfId="52" applyNumberFormat="1" applyFont="1" applyFill="1" applyAlignment="1" applyProtection="1">
      <alignment horizontal="center" vertical="center"/>
      <protection/>
    </xf>
    <xf numFmtId="0" fontId="4" fillId="34" borderId="0" xfId="15" applyFont="1" applyFill="1" applyAlignment="1">
      <alignment vertical="center"/>
    </xf>
    <xf numFmtId="3" fontId="4" fillId="33" borderId="0" xfId="15" applyNumberFormat="1" applyFont="1" applyFill="1" applyAlignment="1">
      <alignment horizontal="center" vertical="center"/>
    </xf>
    <xf numFmtId="0" fontId="4" fillId="34" borderId="0" xfId="15" applyFont="1" applyFill="1" applyAlignment="1">
      <alignment horizontal="left" vertical="center" indent="2"/>
    </xf>
    <xf numFmtId="3" fontId="10" fillId="33" borderId="0" xfId="15" applyNumberFormat="1" applyFont="1" applyFill="1" applyAlignment="1">
      <alignment horizontal="center" vertical="center"/>
    </xf>
    <xf numFmtId="0" fontId="10" fillId="34" borderId="0" xfId="15" applyFont="1" applyFill="1" applyAlignment="1">
      <alignment horizontal="left" vertical="center" indent="1"/>
    </xf>
    <xf numFmtId="3" fontId="4" fillId="33" borderId="15" xfId="15" applyNumberFormat="1" applyFont="1" applyFill="1" applyBorder="1" applyAlignment="1">
      <alignment horizontal="center" vertical="center"/>
    </xf>
    <xf numFmtId="0" fontId="11" fillId="33" borderId="0" xfId="15" applyFont="1" applyFill="1" applyAlignment="1">
      <alignment horizontal="center" vertical="center"/>
    </xf>
    <xf numFmtId="0" fontId="4" fillId="34" borderId="0" xfId="15" applyFont="1" applyFill="1" applyAlignment="1">
      <alignment horizontal="left" vertical="center" indent="1"/>
    </xf>
    <xf numFmtId="0" fontId="82" fillId="34" borderId="0" xfId="15" applyFont="1" applyFill="1" applyAlignment="1">
      <alignment horizontal="center" vertical="center"/>
    </xf>
    <xf numFmtId="0" fontId="83" fillId="33" borderId="10" xfId="15" applyFont="1" applyFill="1" applyBorder="1" applyAlignment="1">
      <alignment horizontal="center" vertical="center"/>
    </xf>
    <xf numFmtId="0" fontId="83" fillId="34" borderId="10" xfId="15" applyFont="1" applyFill="1" applyBorder="1" applyAlignment="1">
      <alignment horizontal="center" vertical="center"/>
    </xf>
    <xf numFmtId="0" fontId="84" fillId="34" borderId="10" xfId="15" applyFont="1" applyFill="1" applyBorder="1" applyAlignment="1">
      <alignment vertical="center"/>
    </xf>
    <xf numFmtId="3" fontId="4" fillId="33" borderId="16" xfId="15" applyNumberFormat="1" applyFont="1" applyFill="1" applyBorder="1" applyAlignment="1">
      <alignment horizontal="center" vertical="center"/>
    </xf>
    <xf numFmtId="0" fontId="82" fillId="34" borderId="17" xfId="15" applyFont="1" applyFill="1" applyBorder="1" applyAlignment="1">
      <alignment horizontal="center" vertical="center"/>
    </xf>
    <xf numFmtId="170" fontId="4" fillId="33" borderId="0" xfId="47" applyNumberFormat="1" applyFont="1" applyFill="1" applyAlignment="1">
      <alignment horizontal="center" vertical="center"/>
    </xf>
    <xf numFmtId="170" fontId="4" fillId="33" borderId="16" xfId="47" applyNumberFormat="1" applyFont="1" applyFill="1" applyBorder="1" applyAlignment="1">
      <alignment horizontal="center" vertical="center"/>
    </xf>
    <xf numFmtId="0" fontId="4" fillId="34" borderId="0" xfId="15" applyFont="1" applyFill="1" applyAlignment="1">
      <alignment horizontal="center" vertical="center"/>
    </xf>
    <xf numFmtId="170" fontId="11" fillId="33" borderId="0" xfId="47" applyNumberFormat="1" applyFont="1" applyFill="1" applyAlignment="1">
      <alignment horizontal="center" vertical="center"/>
    </xf>
    <xf numFmtId="0" fontId="82" fillId="34" borderId="18" xfId="15" applyFont="1" applyFill="1" applyBorder="1" applyAlignment="1">
      <alignment horizontal="center" vertical="center"/>
    </xf>
    <xf numFmtId="170" fontId="4" fillId="0" borderId="18" xfId="47" applyNumberFormat="1" applyFont="1" applyFill="1" applyBorder="1" applyAlignment="1">
      <alignment horizontal="center" vertical="center"/>
    </xf>
    <xf numFmtId="0" fontId="9" fillId="20" borderId="0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vertical="center"/>
    </xf>
    <xf numFmtId="0" fontId="12" fillId="0" borderId="0" xfId="15" applyFont="1" applyFill="1" applyAlignment="1">
      <alignment/>
    </xf>
    <xf numFmtId="0" fontId="11" fillId="0" borderId="0" xfId="15" applyFont="1" applyFill="1" applyAlignment="1">
      <alignment/>
    </xf>
    <xf numFmtId="9" fontId="11" fillId="0" borderId="0" xfId="52" applyFont="1" applyFill="1" applyAlignment="1">
      <alignment horizontal="center"/>
    </xf>
    <xf numFmtId="166" fontId="11" fillId="0" borderId="0" xfId="15" applyNumberFormat="1" applyFont="1" applyFill="1" applyAlignment="1">
      <alignment horizontal="center"/>
    </xf>
    <xf numFmtId="0" fontId="13" fillId="34" borderId="0" xfId="15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0" fontId="11" fillId="0" borderId="0" xfId="15" applyFont="1" applyFill="1" applyAlignment="1">
      <alignment horizontal="center"/>
    </xf>
    <xf numFmtId="0" fontId="85" fillId="33" borderId="0" xfId="15" applyFont="1" applyFill="1" applyAlignment="1">
      <alignment/>
    </xf>
    <xf numFmtId="0" fontId="14" fillId="34" borderId="0" xfId="15" applyFont="1" applyFill="1" applyAlignment="1">
      <alignment vertical="center"/>
    </xf>
    <xf numFmtId="0" fontId="85" fillId="33" borderId="0" xfId="15" applyFont="1" applyFill="1" applyAlignment="1">
      <alignment vertical="center"/>
    </xf>
    <xf numFmtId="0" fontId="80" fillId="33" borderId="10" xfId="15" applyFont="1" applyFill="1" applyBorder="1" applyAlignment="1">
      <alignment vertical="center"/>
    </xf>
    <xf numFmtId="0" fontId="11" fillId="34" borderId="0" xfId="15" applyFont="1" applyFill="1" applyAlignment="1">
      <alignment/>
    </xf>
    <xf numFmtId="0" fontId="15" fillId="34" borderId="0" xfId="15" applyFont="1" applyFill="1" applyAlignment="1">
      <alignment/>
    </xf>
    <xf numFmtId="3" fontId="15" fillId="34" borderId="0" xfId="15" applyNumberFormat="1" applyFont="1" applyFill="1" applyAlignment="1">
      <alignment horizontal="center" vertical="center"/>
    </xf>
    <xf numFmtId="0" fontId="16" fillId="34" borderId="0" xfId="15" applyFont="1" applyFill="1" applyAlignment="1">
      <alignment/>
    </xf>
    <xf numFmtId="0" fontId="86" fillId="33" borderId="0" xfId="15" applyFont="1" applyFill="1" applyAlignment="1">
      <alignment/>
    </xf>
    <xf numFmtId="0" fontId="4" fillId="34" borderId="0" xfId="15" applyFont="1" applyFill="1" applyAlignment="1">
      <alignment/>
    </xf>
    <xf numFmtId="3" fontId="15" fillId="34" borderId="0" xfId="15" applyNumberFormat="1" applyFont="1" applyFill="1" applyAlignment="1" applyProtection="1">
      <alignment horizontal="center" vertical="center"/>
      <protection/>
    </xf>
    <xf numFmtId="1" fontId="15" fillId="34" borderId="0" xfId="47" applyNumberFormat="1" applyFont="1" applyFill="1" applyAlignment="1" applyProtection="1">
      <alignment horizontal="center" vertical="center"/>
      <protection/>
    </xf>
    <xf numFmtId="0" fontId="4" fillId="34" borderId="0" xfId="15" applyFont="1" applyFill="1" applyBorder="1" applyAlignment="1">
      <alignment/>
    </xf>
    <xf numFmtId="166" fontId="15" fillId="34" borderId="0" xfId="52" applyNumberFormat="1" applyFont="1" applyFill="1" applyAlignment="1" applyProtection="1">
      <alignment horizontal="center" vertical="center"/>
      <protection/>
    </xf>
    <xf numFmtId="166" fontId="15" fillId="34" borderId="0" xfId="52" applyNumberFormat="1" applyFont="1" applyFill="1" applyAlignment="1">
      <alignment horizontal="center" vertical="center"/>
    </xf>
    <xf numFmtId="166" fontId="15" fillId="34" borderId="16" xfId="52" applyNumberFormat="1" applyFont="1" applyFill="1" applyBorder="1" applyAlignment="1">
      <alignment horizontal="center" vertical="center"/>
    </xf>
    <xf numFmtId="0" fontId="11" fillId="34" borderId="17" xfId="15" applyFont="1" applyFill="1" applyBorder="1" applyAlignment="1">
      <alignment horizontal="center" vertical="center"/>
    </xf>
    <xf numFmtId="0" fontId="11" fillId="34" borderId="0" xfId="15" applyFont="1" applyFill="1" applyAlignment="1">
      <alignment horizontal="center"/>
    </xf>
    <xf numFmtId="0" fontId="87" fillId="34" borderId="12" xfId="15" applyFont="1" applyFill="1" applyBorder="1" applyAlignment="1">
      <alignment/>
    </xf>
    <xf numFmtId="3" fontId="87" fillId="34" borderId="12" xfId="15" applyNumberFormat="1" applyFont="1" applyFill="1" applyBorder="1" applyAlignment="1">
      <alignment horizontal="center" vertical="center"/>
    </xf>
    <xf numFmtId="3" fontId="87" fillId="33" borderId="12" xfId="15" applyNumberFormat="1" applyFont="1" applyFill="1" applyBorder="1" applyAlignment="1">
      <alignment horizontal="center" vertical="center"/>
    </xf>
    <xf numFmtId="0" fontId="88" fillId="34" borderId="0" xfId="15" applyFont="1" applyFill="1" applyAlignment="1">
      <alignment/>
    </xf>
    <xf numFmtId="0" fontId="88" fillId="34" borderId="0" xfId="15" applyFont="1" applyFill="1" applyAlignment="1">
      <alignment horizontal="center"/>
    </xf>
    <xf numFmtId="1" fontId="86" fillId="33" borderId="0" xfId="15" applyNumberFormat="1" applyFont="1" applyFill="1" applyAlignment="1">
      <alignment horizontal="center"/>
    </xf>
    <xf numFmtId="0" fontId="86" fillId="33" borderId="0" xfId="15" applyFont="1" applyFill="1" applyAlignment="1">
      <alignment horizontal="center"/>
    </xf>
    <xf numFmtId="0" fontId="15" fillId="34" borderId="0" xfId="15" applyFont="1" applyFill="1" applyBorder="1" applyAlignment="1">
      <alignment/>
    </xf>
    <xf numFmtId="3" fontId="15" fillId="34" borderId="0" xfId="15" applyNumberFormat="1" applyFont="1" applyFill="1" applyBorder="1" applyAlignment="1">
      <alignment horizontal="center" vertical="center"/>
    </xf>
    <xf numFmtId="3" fontId="15" fillId="33" borderId="0" xfId="15" applyNumberFormat="1" applyFont="1" applyFill="1" applyBorder="1" applyAlignment="1">
      <alignment horizontal="center" vertical="center"/>
    </xf>
    <xf numFmtId="0" fontId="16" fillId="34" borderId="0" xfId="15" applyFont="1" applyFill="1" applyAlignment="1">
      <alignment horizontal="center"/>
    </xf>
    <xf numFmtId="166" fontId="15" fillId="34" borderId="0" xfId="52" applyNumberFormat="1" applyFont="1" applyFill="1" applyBorder="1" applyAlignment="1" applyProtection="1">
      <alignment horizontal="center" vertical="center"/>
      <protection/>
    </xf>
    <xf numFmtId="166" fontId="15" fillId="33" borderId="0" xfId="52" applyNumberFormat="1" applyFont="1" applyFill="1" applyBorder="1" applyAlignment="1" applyProtection="1">
      <alignment horizontal="center" vertical="center"/>
      <protection/>
    </xf>
    <xf numFmtId="167" fontId="16" fillId="34" borderId="0" xfId="15" applyNumberFormat="1" applyFont="1" applyFill="1" applyAlignment="1" applyProtection="1">
      <alignment horizontal="center"/>
      <protection/>
    </xf>
    <xf numFmtId="167" fontId="86" fillId="33" borderId="0" xfId="15" applyNumberFormat="1" applyFont="1" applyFill="1" applyAlignment="1" applyProtection="1">
      <alignment horizontal="center"/>
      <protection/>
    </xf>
    <xf numFmtId="167" fontId="86" fillId="33" borderId="0" xfId="15" applyNumberFormat="1" applyFont="1" applyFill="1" applyAlignment="1">
      <alignment/>
    </xf>
    <xf numFmtId="166" fontId="4" fillId="33" borderId="0" xfId="52" applyNumberFormat="1" applyFont="1" applyFill="1" applyBorder="1" applyAlignment="1" applyProtection="1">
      <alignment horizontal="center" vertical="center"/>
      <protection/>
    </xf>
    <xf numFmtId="167" fontId="11" fillId="34" borderId="0" xfId="15" applyNumberFormat="1" applyFont="1" applyFill="1" applyAlignment="1" applyProtection="1">
      <alignment horizontal="center"/>
      <protection/>
    </xf>
    <xf numFmtId="167" fontId="85" fillId="33" borderId="0" xfId="15" applyNumberFormat="1" applyFont="1" applyFill="1" applyAlignment="1" applyProtection="1">
      <alignment horizontal="center"/>
      <protection/>
    </xf>
    <xf numFmtId="170" fontId="4" fillId="34" borderId="0" xfId="47" applyNumberFormat="1" applyFont="1" applyFill="1" applyBorder="1" applyAlignment="1">
      <alignment/>
    </xf>
    <xf numFmtId="170" fontId="4" fillId="34" borderId="0" xfId="47" applyNumberFormat="1" applyFont="1" applyFill="1" applyBorder="1" applyAlignment="1">
      <alignment horizontal="center" vertical="center"/>
    </xf>
    <xf numFmtId="170" fontId="4" fillId="33" borderId="0" xfId="47" applyNumberFormat="1" applyFont="1" applyFill="1" applyBorder="1" applyAlignment="1">
      <alignment horizontal="center" vertical="center"/>
    </xf>
    <xf numFmtId="170" fontId="11" fillId="34" borderId="0" xfId="47" applyNumberFormat="1" applyFont="1" applyFill="1" applyAlignment="1">
      <alignment/>
    </xf>
    <xf numFmtId="170" fontId="85" fillId="33" borderId="0" xfId="47" applyNumberFormat="1" applyFont="1" applyFill="1" applyAlignment="1">
      <alignment/>
    </xf>
    <xf numFmtId="167" fontId="11" fillId="34" borderId="0" xfId="15" applyNumberFormat="1" applyFont="1" applyFill="1" applyAlignment="1" applyProtection="1">
      <alignment/>
      <protection/>
    </xf>
    <xf numFmtId="1" fontId="4" fillId="34" borderId="0" xfId="47" applyNumberFormat="1" applyFont="1" applyFill="1" applyBorder="1" applyAlignment="1">
      <alignment horizontal="center" vertical="center"/>
    </xf>
    <xf numFmtId="1" fontId="4" fillId="33" borderId="0" xfId="47" applyNumberFormat="1" applyFont="1" applyFill="1" applyBorder="1" applyAlignment="1">
      <alignment horizontal="center" vertical="center"/>
    </xf>
    <xf numFmtId="171" fontId="11" fillId="34" borderId="0" xfId="15" applyNumberFormat="1" applyFont="1" applyFill="1" applyAlignment="1">
      <alignment/>
    </xf>
    <xf numFmtId="0" fontId="4" fillId="34" borderId="11" xfId="15" applyFont="1" applyFill="1" applyBorder="1" applyAlignment="1">
      <alignment/>
    </xf>
    <xf numFmtId="166" fontId="4" fillId="34" borderId="11" xfId="52" applyNumberFormat="1" applyFont="1" applyFill="1" applyBorder="1" applyAlignment="1" applyProtection="1">
      <alignment horizontal="center" vertical="center"/>
      <protection/>
    </xf>
    <xf numFmtId="166" fontId="4" fillId="33" borderId="11" xfId="52" applyNumberFormat="1" applyFont="1" applyFill="1" applyBorder="1" applyAlignment="1" applyProtection="1">
      <alignment horizontal="center" vertical="center"/>
      <protection/>
    </xf>
    <xf numFmtId="17" fontId="11" fillId="34" borderId="0" xfId="15" applyNumberFormat="1" applyFont="1" applyFill="1" applyAlignment="1">
      <alignment horizontal="left"/>
    </xf>
    <xf numFmtId="169" fontId="11" fillId="34" borderId="0" xfId="15" applyNumberFormat="1" applyFont="1" applyFill="1" applyAlignment="1">
      <alignment horizontal="center"/>
    </xf>
    <xf numFmtId="1" fontId="11" fillId="34" borderId="0" xfId="15" applyNumberFormat="1" applyFont="1" applyFill="1" applyAlignment="1">
      <alignment horizontal="center"/>
    </xf>
    <xf numFmtId="1" fontId="13" fillId="34" borderId="0" xfId="15" applyNumberFormat="1" applyFont="1" applyFill="1" applyAlignment="1">
      <alignment horizontal="center"/>
    </xf>
    <xf numFmtId="0" fontId="11" fillId="34" borderId="0" xfId="15" applyFont="1" applyFill="1" applyAlignment="1">
      <alignment horizontal="right"/>
    </xf>
  </cellXfs>
  <cellStyles count="49">
    <cellStyle name="Normal" xfId="0"/>
    <cellStyle name="‏_x001D_ً½_x000C_'ے-&#13; ےU_x0001_ٌ_x0005_ˆ_x0008__x0007__x0001__x0001_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7"/>
  <sheetViews>
    <sheetView zoomScale="115" zoomScaleNormal="115" zoomScalePageLayoutView="0" workbookViewId="0" topLeftCell="A1">
      <selection activeCell="T17" sqref="T17"/>
    </sheetView>
  </sheetViews>
  <sheetFormatPr defaultColWidth="11.421875" defaultRowHeight="15.75" customHeight="1"/>
  <cols>
    <col min="1" max="1" width="34.57421875" style="18" customWidth="1"/>
    <col min="2" max="3" width="9.00390625" style="23" customWidth="1"/>
    <col min="4" max="5" width="9.00390625" style="18" customWidth="1"/>
    <col min="6" max="10" width="9.00390625" style="23" customWidth="1"/>
    <col min="11" max="15" width="9.00390625" style="12" customWidth="1"/>
    <col min="16" max="17" width="9.00390625" style="41" customWidth="1"/>
    <col min="18" max="16384" width="11.421875" style="12" customWidth="1"/>
  </cols>
  <sheetData>
    <row r="1" spans="1:10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7" s="15" customFormat="1" ht="17.25" customHeight="1">
      <c r="A2" s="14"/>
      <c r="B2" s="24">
        <v>2005</v>
      </c>
      <c r="C2" s="24">
        <v>2006</v>
      </c>
      <c r="D2" s="24">
        <v>2007</v>
      </c>
      <c r="E2" s="24">
        <v>2008</v>
      </c>
      <c r="F2" s="24">
        <v>2009</v>
      </c>
      <c r="G2" s="24">
        <v>2010</v>
      </c>
      <c r="H2" s="24">
        <v>2011</v>
      </c>
      <c r="I2" s="24">
        <v>2012</v>
      </c>
      <c r="J2" s="24">
        <v>2013</v>
      </c>
      <c r="K2" s="24">
        <v>2014</v>
      </c>
      <c r="L2" s="24">
        <v>2015</v>
      </c>
      <c r="M2" s="24">
        <v>2016</v>
      </c>
      <c r="N2" s="24">
        <v>2017</v>
      </c>
      <c r="O2" s="38">
        <v>2018</v>
      </c>
      <c r="P2" s="38">
        <v>2019</v>
      </c>
      <c r="Q2" s="38">
        <v>2020</v>
      </c>
    </row>
    <row r="3" spans="1:28" s="16" customFormat="1" ht="17.25" customHeight="1">
      <c r="A3" s="1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2"/>
      <c r="Q3" s="4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7" customFormat="1" ht="16.5" customHeight="1">
      <c r="A4" s="2" t="s">
        <v>3</v>
      </c>
      <c r="B4" s="26">
        <v>184379.244</v>
      </c>
      <c r="C4" s="26">
        <v>210553.60899999997</v>
      </c>
      <c r="D4" s="26">
        <v>261287.51599999997</v>
      </c>
      <c r="E4" s="26">
        <v>326042.29</v>
      </c>
      <c r="F4" s="26">
        <v>263981.985</v>
      </c>
      <c r="G4" s="26">
        <v>297963</v>
      </c>
      <c r="H4" s="26">
        <v>357770</v>
      </c>
      <c r="I4" s="26">
        <v>386949.338</v>
      </c>
      <c r="J4" s="26">
        <v>383720.347</v>
      </c>
      <c r="K4" s="26">
        <v>391295.89</v>
      </c>
      <c r="L4" s="26">
        <v>372225.355</v>
      </c>
      <c r="M4" s="26">
        <v>410583.531596</v>
      </c>
      <c r="N4" s="26">
        <v>438079.670623</v>
      </c>
      <c r="O4" s="26">
        <v>481441.814</v>
      </c>
      <c r="P4" s="26">
        <v>490952.54761400004</v>
      </c>
      <c r="Q4" s="26">
        <v>421867.157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8" customFormat="1" ht="15" customHeight="1">
      <c r="A5" s="3" t="s">
        <v>0</v>
      </c>
      <c r="B5" s="27">
        <v>0.16754050827467815</v>
      </c>
      <c r="C5" s="27">
        <v>0.14195938996257063</v>
      </c>
      <c r="D5" s="27">
        <v>0.2409548202044831</v>
      </c>
      <c r="E5" s="27">
        <v>0.24782957483510248</v>
      </c>
      <c r="F5" s="27">
        <v>-0.1903443415269841</v>
      </c>
      <c r="G5" s="27">
        <v>0.1287247499104911</v>
      </c>
      <c r="H5" s="27">
        <v>0.20071955242765038</v>
      </c>
      <c r="I5" s="27">
        <v>0.08155892892081495</v>
      </c>
      <c r="J5" s="27">
        <v>-0.008344738400870355</v>
      </c>
      <c r="K5" s="27">
        <v>0.019742354189000055</v>
      </c>
      <c r="L5" s="27">
        <v>-0.04873686508692954</v>
      </c>
      <c r="M5" s="27">
        <v>0.10305095040073242</v>
      </c>
      <c r="N5" s="27">
        <v>0.06696844103833977</v>
      </c>
      <c r="O5" s="27">
        <v>0.09898232281661001</v>
      </c>
      <c r="P5" s="43">
        <v>0.01975468963732352</v>
      </c>
      <c r="Q5" s="43">
        <v>-0.14071704271573882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8" customFormat="1" ht="15" customHeight="1">
      <c r="A6" s="4" t="s">
        <v>4</v>
      </c>
      <c r="B6" s="28">
        <v>39510.135</v>
      </c>
      <c r="C6" s="28">
        <v>44911.856</v>
      </c>
      <c r="D6" s="28">
        <v>53987.719</v>
      </c>
      <c r="E6" s="28">
        <v>72714.895</v>
      </c>
      <c r="F6" s="28">
        <v>54136</v>
      </c>
      <c r="G6" s="28">
        <v>68479</v>
      </c>
      <c r="H6" s="28">
        <v>90351</v>
      </c>
      <c r="I6" s="28">
        <v>106617</v>
      </c>
      <c r="J6" s="28">
        <v>102264</v>
      </c>
      <c r="K6" s="28">
        <v>92712.705</v>
      </c>
      <c r="L6" s="28">
        <v>66251.779</v>
      </c>
      <c r="M6" s="28">
        <v>54507.09973</v>
      </c>
      <c r="N6" s="28">
        <v>69542.169</v>
      </c>
      <c r="O6" s="28">
        <v>82301.405</v>
      </c>
      <c r="P6" s="44">
        <v>76342.263</v>
      </c>
      <c r="Q6" s="44">
        <v>49831.946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8" customFormat="1" ht="15" customHeight="1">
      <c r="A7" s="3" t="s">
        <v>0</v>
      </c>
      <c r="B7" s="27">
        <v>0.5071963516130971</v>
      </c>
      <c r="C7" s="27">
        <v>0.13671735113028594</v>
      </c>
      <c r="D7" s="27">
        <v>0.20208167304419566</v>
      </c>
      <c r="E7" s="27">
        <v>0.346878444707027</v>
      </c>
      <c r="F7" s="27">
        <v>-0.255503291313286</v>
      </c>
      <c r="G7" s="27">
        <v>0.26494384513078173</v>
      </c>
      <c r="H7" s="27">
        <v>0.319397187458929</v>
      </c>
      <c r="I7" s="27">
        <v>0.1800312116080618</v>
      </c>
      <c r="J7" s="27">
        <v>-0.04082838571709957</v>
      </c>
      <c r="K7" s="27">
        <v>-0.09339840999765314</v>
      </c>
      <c r="L7" s="27">
        <v>-0.28540776585043015</v>
      </c>
      <c r="M7" s="27">
        <v>-0.17727341736740376</v>
      </c>
      <c r="N7" s="27">
        <v>0.2758368972936729</v>
      </c>
      <c r="O7" s="27">
        <v>0.18347480648755732</v>
      </c>
      <c r="P7" s="43">
        <v>-0.07240632161747407</v>
      </c>
      <c r="Q7" s="43">
        <v>-0.34725610635880677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8" customFormat="1" ht="15" customHeight="1">
      <c r="A8" s="4" t="s">
        <v>5</v>
      </c>
      <c r="B8" s="29">
        <v>137462.46899999998</v>
      </c>
      <c r="C8" s="29">
        <v>160316.67499999996</v>
      </c>
      <c r="D8" s="29">
        <v>193026.30799999996</v>
      </c>
      <c r="E8" s="29">
        <v>236009.65499999997</v>
      </c>
      <c r="F8" s="29">
        <v>201095.46</v>
      </c>
      <c r="G8" s="29">
        <v>218087.69800000003</v>
      </c>
      <c r="H8" s="29">
        <v>250338.08000000002</v>
      </c>
      <c r="I8" s="29">
        <v>261356.26200000005</v>
      </c>
      <c r="J8" s="29">
        <v>268734.079</v>
      </c>
      <c r="K8" s="29">
        <v>280703.09800000006</v>
      </c>
      <c r="L8" s="29">
        <v>292463.23500000004</v>
      </c>
      <c r="M8" s="29">
        <v>337629.20696800004</v>
      </c>
      <c r="N8" s="29">
        <v>355165.72762300004</v>
      </c>
      <c r="O8" s="29">
        <v>384871.13</v>
      </c>
      <c r="P8" s="44">
        <v>399389.55061400007</v>
      </c>
      <c r="Q8" s="44">
        <v>350919.315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8" customFormat="1" ht="15" customHeight="1">
      <c r="A9" s="3" t="s">
        <v>1</v>
      </c>
      <c r="B9" s="27">
        <v>0.10232640180605723</v>
      </c>
      <c r="C9" s="27">
        <v>0.16625778778933453</v>
      </c>
      <c r="D9" s="27">
        <v>0.20403138351016836</v>
      </c>
      <c r="E9" s="27">
        <v>0.2226812886044529</v>
      </c>
      <c r="F9" s="27">
        <v>-0.14793545204750191</v>
      </c>
      <c r="G9" s="27">
        <v>0.08449836709391678</v>
      </c>
      <c r="H9" s="27">
        <v>0.14787804307971553</v>
      </c>
      <c r="I9" s="27">
        <v>0.044013208058478526</v>
      </c>
      <c r="J9" s="27">
        <v>0.028228965870348954</v>
      </c>
      <c r="K9" s="27">
        <v>0.044538523154705745</v>
      </c>
      <c r="L9" s="27">
        <v>0.04189528752546923</v>
      </c>
      <c r="M9" s="27">
        <v>0.15443299041672698</v>
      </c>
      <c r="N9" s="27">
        <v>0.051940176658537895</v>
      </c>
      <c r="O9" s="27">
        <v>0.08363814429902305</v>
      </c>
      <c r="P9" s="43">
        <v>0.03772281026638735</v>
      </c>
      <c r="Q9" s="43">
        <v>-0.12136080060052779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7" customFormat="1" ht="16.5" customHeight="1">
      <c r="A10" s="2" t="s">
        <v>6</v>
      </c>
      <c r="B10" s="26">
        <v>99264.561</v>
      </c>
      <c r="C10" s="26">
        <v>111979.261</v>
      </c>
      <c r="D10" s="26">
        <v>125588.282</v>
      </c>
      <c r="E10" s="26">
        <v>155040</v>
      </c>
      <c r="F10" s="26">
        <v>113020</v>
      </c>
      <c r="G10" s="26">
        <v>149583.4</v>
      </c>
      <c r="H10" s="26">
        <v>174995</v>
      </c>
      <c r="I10" s="26">
        <v>184885.21050000002</v>
      </c>
      <c r="J10" s="26">
        <v>185386.905</v>
      </c>
      <c r="K10" s="26">
        <v>200808.03399999999</v>
      </c>
      <c r="L10" s="26">
        <v>218040.441</v>
      </c>
      <c r="M10" s="26">
        <v>225651.08209799998</v>
      </c>
      <c r="N10" s="26">
        <v>248840.69900000002</v>
      </c>
      <c r="O10" s="26">
        <v>275440.54299999983</v>
      </c>
      <c r="P10" s="26">
        <v>284495.017</v>
      </c>
      <c r="Q10" s="26">
        <v>263178.951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8" customFormat="1" ht="15" customHeight="1">
      <c r="A11" s="3" t="s">
        <v>0</v>
      </c>
      <c r="B11" s="27">
        <v>0.12934191202999412</v>
      </c>
      <c r="C11" s="27">
        <v>0.12808901658266536</v>
      </c>
      <c r="D11" s="27">
        <v>0.12153162003810691</v>
      </c>
      <c r="E11" s="27">
        <v>0.2345100795311461</v>
      </c>
      <c r="F11" s="27">
        <v>-0.2710268317853457</v>
      </c>
      <c r="G11" s="27">
        <v>0.32351265262785334</v>
      </c>
      <c r="H11" s="27">
        <v>0.1698824869604516</v>
      </c>
      <c r="I11" s="27">
        <v>0.05651710334581006</v>
      </c>
      <c r="J11" s="27">
        <v>0.0027135458733731355</v>
      </c>
      <c r="K11" s="27">
        <v>0.08318348591018321</v>
      </c>
      <c r="L11" s="27">
        <v>0.08581532649236534</v>
      </c>
      <c r="M11" s="27">
        <v>0.034904722550987755</v>
      </c>
      <c r="N11" s="27">
        <v>0.10276758562996302</v>
      </c>
      <c r="O11" s="27">
        <v>0.10689507024733036</v>
      </c>
      <c r="P11" s="43">
        <v>0.03287269877332544</v>
      </c>
      <c r="Q11" s="43">
        <v>-0.07492597313224647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8" customFormat="1" ht="15" customHeight="1">
      <c r="A12" s="4" t="s">
        <v>7</v>
      </c>
      <c r="B12" s="28">
        <v>66806.386</v>
      </c>
      <c r="C12" s="28">
        <v>76480.80799999999</v>
      </c>
      <c r="D12" s="28">
        <v>85613.003</v>
      </c>
      <c r="E12" s="28">
        <v>102271.949</v>
      </c>
      <c r="F12" s="28">
        <v>75117</v>
      </c>
      <c r="G12" s="28">
        <v>101631.4</v>
      </c>
      <c r="H12" s="28">
        <v>118585</v>
      </c>
      <c r="I12" s="28">
        <v>125029.03450000001</v>
      </c>
      <c r="J12" s="28">
        <v>124317.772</v>
      </c>
      <c r="K12" s="28">
        <v>140156.99</v>
      </c>
      <c r="L12" s="28">
        <v>151931.651</v>
      </c>
      <c r="M12" s="28">
        <v>159807.63665</v>
      </c>
      <c r="N12" s="28">
        <v>176094.28399999999</v>
      </c>
      <c r="O12" s="28">
        <v>198546.0029999999</v>
      </c>
      <c r="P12" s="44">
        <v>204008.38900000002</v>
      </c>
      <c r="Q12" s="44">
        <v>186436.59100000001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8" customFormat="1" ht="15" customHeight="1">
      <c r="A13" s="3" t="s">
        <v>0</v>
      </c>
      <c r="B13" s="27">
        <v>0.0814437401342798</v>
      </c>
      <c r="C13" s="27">
        <v>0.14481283271332757</v>
      </c>
      <c r="D13" s="27">
        <v>0.11940505387966094</v>
      </c>
      <c r="E13" s="27">
        <v>0.1945842969671323</v>
      </c>
      <c r="F13" s="27">
        <v>-0.2655170774148442</v>
      </c>
      <c r="G13" s="27">
        <v>0.3529746928125457</v>
      </c>
      <c r="H13" s="27">
        <v>0.16681458683044803</v>
      </c>
      <c r="I13" s="27">
        <v>0.05434105915587972</v>
      </c>
      <c r="J13" s="27">
        <v>-0.005688778633254232</v>
      </c>
      <c r="K13" s="27">
        <v>0.1274091205559893</v>
      </c>
      <c r="L13" s="27">
        <v>0.08401051563678719</v>
      </c>
      <c r="M13" s="27">
        <v>0.051839005224790125</v>
      </c>
      <c r="N13" s="27">
        <v>0.10191407426711341</v>
      </c>
      <c r="O13" s="27">
        <v>0.12749828381709394</v>
      </c>
      <c r="P13" s="43">
        <v>0.02751194140130897</v>
      </c>
      <c r="Q13" s="43">
        <v>-0.08613272270877059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7" customFormat="1" ht="16.5" customHeight="1">
      <c r="A14" s="2" t="s">
        <v>8</v>
      </c>
      <c r="B14" s="26">
        <v>-85114.683</v>
      </c>
      <c r="C14" s="26">
        <v>-98574.34799999997</v>
      </c>
      <c r="D14" s="26">
        <v>-135699.23399999997</v>
      </c>
      <c r="E14" s="26">
        <v>-171002.28999999998</v>
      </c>
      <c r="F14" s="26">
        <v>-150961.985</v>
      </c>
      <c r="G14" s="26">
        <v>-148379.6</v>
      </c>
      <c r="H14" s="26">
        <v>-182775</v>
      </c>
      <c r="I14" s="26">
        <v>-202064.12749999997</v>
      </c>
      <c r="J14" s="26">
        <v>-198333.442</v>
      </c>
      <c r="K14" s="26">
        <v>-190487.85600000003</v>
      </c>
      <c r="L14" s="26">
        <v>-154184.914</v>
      </c>
      <c r="M14" s="26">
        <v>-184932.44949800003</v>
      </c>
      <c r="N14" s="26">
        <v>-189238.971623</v>
      </c>
      <c r="O14" s="26">
        <v>-206001.27100000018</v>
      </c>
      <c r="P14" s="26">
        <v>-206457.53061400005</v>
      </c>
      <c r="Q14" s="26">
        <v>-158688.206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8" customFormat="1" ht="15" customHeight="1">
      <c r="A15" s="5" t="s">
        <v>0</v>
      </c>
      <c r="B15" s="27">
        <v>0.21548759546890373</v>
      </c>
      <c r="C15" s="27">
        <v>0.1581356415320252</v>
      </c>
      <c r="D15" s="27">
        <v>0.3766181238145243</v>
      </c>
      <c r="E15" s="27">
        <v>0.26015663434032366</v>
      </c>
      <c r="F15" s="27">
        <v>-0.1171931966525126</v>
      </c>
      <c r="G15" s="27">
        <v>-0.017106193986519025</v>
      </c>
      <c r="H15" s="27">
        <v>0.231806798239111</v>
      </c>
      <c r="I15" s="27">
        <v>0.10553482423745031</v>
      </c>
      <c r="J15" s="27">
        <v>-0.01846287882048714</v>
      </c>
      <c r="K15" s="27">
        <v>-0.03955755479703715</v>
      </c>
      <c r="L15" s="27">
        <v>-0.1905787736935841</v>
      </c>
      <c r="M15" s="27">
        <v>0.1994198699491445</v>
      </c>
      <c r="N15" s="27">
        <v>0.023287000938396973</v>
      </c>
      <c r="O15" s="27">
        <v>0.08857741739578828</v>
      </c>
      <c r="P15" s="43">
        <v>0.002214838829804444</v>
      </c>
      <c r="Q15" s="43">
        <v>-0.23137603395688766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7" customFormat="1" ht="16.5" customHeight="1">
      <c r="A16" s="2" t="s">
        <v>9</v>
      </c>
      <c r="B16" s="30">
        <v>0.538371667257731</v>
      </c>
      <c r="C16" s="30">
        <v>0.5318325415167784</v>
      </c>
      <c r="D16" s="30">
        <v>0.4806516741504023</v>
      </c>
      <c r="E16" s="30">
        <v>0.4755211356171005</v>
      </c>
      <c r="F16" s="30">
        <v>0.42813527597347223</v>
      </c>
      <c r="G16" s="30">
        <v>0.5020200494692294</v>
      </c>
      <c r="H16" s="30">
        <v>0.4891270928249993</v>
      </c>
      <c r="I16" s="30">
        <v>0.477802110879952</v>
      </c>
      <c r="J16" s="30">
        <v>0.48313024432869073</v>
      </c>
      <c r="K16" s="30">
        <v>0.513187179144662</v>
      </c>
      <c r="L16" s="30">
        <v>0.5857753591235073</v>
      </c>
      <c r="M16" s="30">
        <v>0.5495862954387387</v>
      </c>
      <c r="N16" s="30">
        <v>0.5680261278641845</v>
      </c>
      <c r="O16" s="30">
        <v>0.5721159545979939</v>
      </c>
      <c r="P16" s="30">
        <v>0.5794755896117226</v>
      </c>
      <c r="Q16" s="30">
        <v>0.6238431853086871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9" customFormat="1" ht="16.5" customHeight="1">
      <c r="A17" s="6" t="s">
        <v>10</v>
      </c>
      <c r="B17" s="31">
        <v>40967</v>
      </c>
      <c r="C17" s="31">
        <v>52485.8</v>
      </c>
      <c r="D17" s="31">
        <v>58673.9</v>
      </c>
      <c r="E17" s="31">
        <v>55551</v>
      </c>
      <c r="F17" s="31">
        <v>52834</v>
      </c>
      <c r="G17" s="31">
        <v>56421.5</v>
      </c>
      <c r="H17" s="31">
        <v>58904.2</v>
      </c>
      <c r="I17" s="31">
        <v>57835</v>
      </c>
      <c r="J17" s="31">
        <v>57614</v>
      </c>
      <c r="K17" s="31">
        <v>62033.8</v>
      </c>
      <c r="L17" s="31">
        <v>61149.7</v>
      </c>
      <c r="M17" s="31">
        <v>64226.4</v>
      </c>
      <c r="N17" s="31">
        <v>72126.5</v>
      </c>
      <c r="O17" s="31">
        <v>73022.3</v>
      </c>
      <c r="P17" s="31">
        <v>78751.9</v>
      </c>
      <c r="Q17" s="31">
        <v>36458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8" customFormat="1" ht="15" customHeight="1">
      <c r="A18" s="7" t="s">
        <v>0</v>
      </c>
      <c r="B18" s="32">
        <v>0.17743256642763727</v>
      </c>
      <c r="C18" s="32">
        <v>0.2811726511582493</v>
      </c>
      <c r="D18" s="32">
        <v>0.11790046069603588</v>
      </c>
      <c r="E18" s="32">
        <v>-0.053224687637944634</v>
      </c>
      <c r="F18" s="32">
        <v>-0.04891001062087086</v>
      </c>
      <c r="G18" s="32">
        <v>0.06790135140250597</v>
      </c>
      <c r="H18" s="32">
        <v>0.044002729455969725</v>
      </c>
      <c r="I18" s="32">
        <v>-0.018151507023268287</v>
      </c>
      <c r="J18" s="32">
        <v>-0.003821215526930044</v>
      </c>
      <c r="K18" s="32">
        <v>0.07671399312667071</v>
      </c>
      <c r="L18" s="32">
        <v>-0.014251907830892252</v>
      </c>
      <c r="M18" s="32">
        <v>0.05031422885149084</v>
      </c>
      <c r="N18" s="32">
        <v>0.12300393607613058</v>
      </c>
      <c r="O18" s="32">
        <v>0.012419845687784647</v>
      </c>
      <c r="P18" s="43">
        <v>0.07846370218412724</v>
      </c>
      <c r="Q18" s="43">
        <f>Q17/P17-1</f>
        <v>-0.5370524393697167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8" customFormat="1" ht="15" customHeight="1">
      <c r="A19" s="7" t="s">
        <v>11</v>
      </c>
      <c r="B19" s="32">
        <v>0.07412548826583254</v>
      </c>
      <c r="C19" s="32">
        <v>0.08693483873255588</v>
      </c>
      <c r="D19" s="32">
        <v>0.09061158367462921</v>
      </c>
      <c r="E19" s="32">
        <v>0.07748141804482543</v>
      </c>
      <c r="F19" s="32">
        <v>0.07058810954958229</v>
      </c>
      <c r="G19" s="32">
        <v>0.07190896531332205</v>
      </c>
      <c r="H19" s="32">
        <v>0.07182764545280504</v>
      </c>
      <c r="I19" s="32">
        <v>0.06821122303719508</v>
      </c>
      <c r="J19" s="32">
        <v>0.06416363095722016</v>
      </c>
      <c r="K19" s="32">
        <v>0.06703631821011136</v>
      </c>
      <c r="L19" s="32">
        <v>0.06189554127233159</v>
      </c>
      <c r="M19" s="32">
        <v>0.06338784223507223</v>
      </c>
      <c r="N19" s="32">
        <v>0.06784896217939974</v>
      </c>
      <c r="O19" s="32">
        <v>0.06587707483244817</v>
      </c>
      <c r="P19" s="43">
        <v>0.06841031298591867</v>
      </c>
      <c r="Q19" s="43">
        <v>0.033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9" customFormat="1" ht="16.5" customHeight="1">
      <c r="A20" s="6" t="s">
        <v>12</v>
      </c>
      <c r="B20" s="31">
        <v>40737.7</v>
      </c>
      <c r="C20" s="31">
        <v>47833.8</v>
      </c>
      <c r="D20" s="31">
        <v>55000.7</v>
      </c>
      <c r="E20" s="31">
        <v>53072</v>
      </c>
      <c r="F20" s="31">
        <v>50211</v>
      </c>
      <c r="G20" s="31">
        <v>54387</v>
      </c>
      <c r="H20" s="31">
        <v>58385.2</v>
      </c>
      <c r="I20" s="31">
        <v>58750.79999999999</v>
      </c>
      <c r="J20" s="31">
        <v>57864.600000000006</v>
      </c>
      <c r="K20" s="31">
        <v>57409.7</v>
      </c>
      <c r="L20" s="31">
        <v>60156.50000000002</v>
      </c>
      <c r="M20" s="31">
        <v>62561.1</v>
      </c>
      <c r="N20" s="31">
        <v>65898.3</v>
      </c>
      <c r="O20" s="31">
        <v>64937</v>
      </c>
      <c r="P20" s="31">
        <v>64779</v>
      </c>
      <c r="Q20" s="31">
        <v>68017.95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8" customFormat="1" ht="15" customHeight="1">
      <c r="A21" s="7" t="s">
        <v>0</v>
      </c>
      <c r="B21" s="32">
        <v>0.08922001668413504</v>
      </c>
      <c r="C21" s="32">
        <v>0.17419000090824976</v>
      </c>
      <c r="D21" s="32">
        <v>0.14982920027261049</v>
      </c>
      <c r="E21" s="32">
        <v>-0.03506682642220915</v>
      </c>
      <c r="F21" s="32">
        <v>-0.05390789870364787</v>
      </c>
      <c r="G21" s="32">
        <v>0.08316902670729531</v>
      </c>
      <c r="H21" s="32">
        <v>0.07351389118723217</v>
      </c>
      <c r="I21" s="32">
        <v>0.006261860882552206</v>
      </c>
      <c r="J21" s="32">
        <v>-0.015084049919319997</v>
      </c>
      <c r="K21" s="32">
        <v>-0.00786145588148901</v>
      </c>
      <c r="L21" s="32">
        <v>0.047845573134853936</v>
      </c>
      <c r="M21" s="32">
        <v>0.039972405309484094</v>
      </c>
      <c r="N21" s="32">
        <v>0.05334305183252863</v>
      </c>
      <c r="O21" s="32">
        <v>-0.014763658546578906</v>
      </c>
      <c r="P21" s="43">
        <v>-0.002254895618663544</v>
      </c>
      <c r="Q21" s="43">
        <v>0.050000000000000044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8" customFormat="1" ht="15" customHeight="1">
      <c r="A22" s="7" t="s">
        <v>11</v>
      </c>
      <c r="B22" s="32">
        <v>0.07371059397385715</v>
      </c>
      <c r="C22" s="32">
        <v>0.07922949995932864</v>
      </c>
      <c r="D22" s="32">
        <v>0.08493896826720532</v>
      </c>
      <c r="E22" s="32">
        <v>0.07402375868076139</v>
      </c>
      <c r="F22" s="32">
        <v>0.06708368793947224</v>
      </c>
      <c r="G22" s="32">
        <v>0.0693160035889802</v>
      </c>
      <c r="H22" s="32">
        <v>0.07119477805132932</v>
      </c>
      <c r="I22" s="32">
        <v>0.0692913274386382</v>
      </c>
      <c r="J22" s="32">
        <v>0.06444271947594617</v>
      </c>
      <c r="K22" s="32">
        <v>0.06203932239435645</v>
      </c>
      <c r="L22" s="32">
        <v>0.06089022723822058</v>
      </c>
      <c r="M22" s="32">
        <v>0.06174428485564468</v>
      </c>
      <c r="N22" s="32">
        <v>0.06199013212046527</v>
      </c>
      <c r="O22" s="32">
        <v>0.05857245573375023</v>
      </c>
      <c r="P22" s="43">
        <v>0.05627231425419356</v>
      </c>
      <c r="Q22" s="43">
        <v>0.062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20" customFormat="1" ht="16.5" customHeight="1">
      <c r="A23" s="8" t="s">
        <v>13</v>
      </c>
      <c r="B23" s="33">
        <v>11308</v>
      </c>
      <c r="C23" s="33">
        <v>15574</v>
      </c>
      <c r="D23" s="33">
        <v>-412</v>
      </c>
      <c r="E23" s="33">
        <v>-35935.91675275999</v>
      </c>
      <c r="F23" s="33">
        <v>-39874.40000000001</v>
      </c>
      <c r="G23" s="33">
        <v>-34321.30000000001</v>
      </c>
      <c r="H23" s="33">
        <v>-64603.3</v>
      </c>
      <c r="I23" s="33">
        <v>-80646.5</v>
      </c>
      <c r="J23" s="33">
        <v>-71374.9</v>
      </c>
      <c r="K23" s="33">
        <v>-55220.899999999965</v>
      </c>
      <c r="L23" s="33">
        <v>-21144.00000000003</v>
      </c>
      <c r="M23" s="33">
        <v>-41039.600000000006</v>
      </c>
      <c r="N23" s="33">
        <v>-36341.59999999995</v>
      </c>
      <c r="O23" s="33">
        <v>-58367.7</v>
      </c>
      <c r="P23" s="33">
        <v>-42419</v>
      </c>
      <c r="Q23" s="33">
        <v>-15987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21" customFormat="1" ht="15.75" customHeight="1">
      <c r="A24" s="9" t="s">
        <v>14</v>
      </c>
      <c r="B24" s="34">
        <v>0.021</v>
      </c>
      <c r="C24" s="34">
        <v>0.027</v>
      </c>
      <c r="D24" s="34">
        <v>-0.000633686057214153</v>
      </c>
      <c r="E24" s="34">
        <v>-0.05012269425833275</v>
      </c>
      <c r="F24" s="34">
        <v>-0.05327362144497605</v>
      </c>
      <c r="G24" s="34">
        <v>-0.04374235302514327</v>
      </c>
      <c r="H24" s="34">
        <v>-0.07877711483189993</v>
      </c>
      <c r="I24" s="34">
        <v>-0.0951153522723118</v>
      </c>
      <c r="J24" s="34">
        <v>-0.07948888713174737</v>
      </c>
      <c r="K24" s="34">
        <v>-0.059674013590151426</v>
      </c>
      <c r="L24" s="34">
        <v>-0.021401892808340532</v>
      </c>
      <c r="M24" s="34">
        <v>-0.04050377555320663</v>
      </c>
      <c r="N24" s="34">
        <v>-0.03418632325066196</v>
      </c>
      <c r="O24" s="34">
        <v>-0.05265642606022934</v>
      </c>
      <c r="P24" s="34">
        <v>-0.037</v>
      </c>
      <c r="Q24" s="34">
        <v>-0.015</v>
      </c>
      <c r="R24" s="39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22" customFormat="1" ht="16.5" customHeight="1">
      <c r="A25" s="10" t="s">
        <v>16</v>
      </c>
      <c r="B25" s="35">
        <v>152251.94824658998</v>
      </c>
      <c r="C25" s="35">
        <v>176017.54838358998</v>
      </c>
      <c r="D25" s="35">
        <v>190635.46502638003</v>
      </c>
      <c r="E25" s="35">
        <v>184347.91051940998</v>
      </c>
      <c r="F25" s="35">
        <v>185334.36042810002</v>
      </c>
      <c r="G25" s="35">
        <v>198165.75591402</v>
      </c>
      <c r="H25" s="35">
        <v>173244.15821993997</v>
      </c>
      <c r="I25" s="35">
        <v>144535.09806855</v>
      </c>
      <c r="J25" s="35">
        <v>153195.97895898</v>
      </c>
      <c r="K25" s="35">
        <v>183266.52717301002</v>
      </c>
      <c r="L25" s="35">
        <v>225366.20471164</v>
      </c>
      <c r="M25" s="35">
        <v>253466.54537939</v>
      </c>
      <c r="N25" s="35">
        <v>244335.71477676</v>
      </c>
      <c r="O25" s="35">
        <v>233744.17686158998</v>
      </c>
      <c r="P25" s="40">
        <v>253381</v>
      </c>
      <c r="Q25" s="40">
        <v>320936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17" ht="15" customHeight="1">
      <c r="A26" s="3" t="s">
        <v>1</v>
      </c>
      <c r="B26" s="27">
        <v>0.11330277972308522</v>
      </c>
      <c r="C26" s="27">
        <v>0.15609389837500665</v>
      </c>
      <c r="D26" s="27">
        <v>0.08304806411082177</v>
      </c>
      <c r="E26" s="27">
        <v>-0.03298208182879281</v>
      </c>
      <c r="F26" s="27">
        <v>0.005351022997280852</v>
      </c>
      <c r="G26" s="27">
        <v>0.06923376462023012</v>
      </c>
      <c r="H26" s="27">
        <v>-0.12576137375063423</v>
      </c>
      <c r="I26" s="27">
        <v>-0.16571444859308182</v>
      </c>
      <c r="J26" s="27">
        <v>0.05992233724657203</v>
      </c>
      <c r="K26" s="27">
        <v>0.19628810376336148</v>
      </c>
      <c r="L26" s="27">
        <v>0.22971831347514104</v>
      </c>
      <c r="M26" s="27">
        <v>0.12468746458105784</v>
      </c>
      <c r="N26" s="27">
        <v>-0.036023809725906575</v>
      </c>
      <c r="O26" s="27">
        <v>-0.043348300205915846</v>
      </c>
      <c r="P26" s="43">
        <v>0.08400989236210088</v>
      </c>
      <c r="Q26" s="43">
        <v>0.26661430809729225</v>
      </c>
    </row>
    <row r="27" spans="1:17" ht="15" customHeight="1">
      <c r="A27" s="11" t="s">
        <v>15</v>
      </c>
      <c r="B27" s="36">
        <v>8.942502071004897</v>
      </c>
      <c r="C27" s="36">
        <v>9.037361104401443</v>
      </c>
      <c r="D27" s="36">
        <v>8.028098938506801</v>
      </c>
      <c r="E27" s="36">
        <v>6.169242286347343</v>
      </c>
      <c r="F27" s="36">
        <v>7.108795695933178</v>
      </c>
      <c r="G27" s="36">
        <v>6.4083716435210745</v>
      </c>
      <c r="H27" s="36">
        <v>5.159761681556468</v>
      </c>
      <c r="I27" s="36">
        <v>4.221060696044508</v>
      </c>
      <c r="J27" s="36">
        <v>4.390636853723661</v>
      </c>
      <c r="K27" s="36">
        <v>5.463191189917135</v>
      </c>
      <c r="L27" s="36">
        <v>6.109933059314368</v>
      </c>
      <c r="M27" s="36">
        <v>6.360370590784694</v>
      </c>
      <c r="N27" s="36">
        <v>5.640208557415532</v>
      </c>
      <c r="O27" s="36">
        <v>5.391313641841556</v>
      </c>
      <c r="P27" s="36">
        <v>6.936872419552551</v>
      </c>
      <c r="Q27" s="36">
        <v>7.614862536817304</v>
      </c>
    </row>
    <row r="28" spans="1:1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7" ht="15.75" customHeight="1">
      <c r="A29" s="3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0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R22" sqref="R22"/>
    </sheetView>
  </sheetViews>
  <sheetFormatPr defaultColWidth="8.28125" defaultRowHeight="15.75" customHeight="1"/>
  <cols>
    <col min="1" max="1" width="40.421875" style="46" bestFit="1" customWidth="1"/>
    <col min="2" max="2" width="8.57421875" style="45" customWidth="1"/>
    <col min="3" max="3" width="8.421875" style="45" customWidth="1"/>
    <col min="4" max="4" width="8.28125" style="45" bestFit="1" customWidth="1"/>
    <col min="5" max="6" width="8.8515625" style="45" bestFit="1" customWidth="1"/>
    <col min="7" max="7" width="8.7109375" style="45" bestFit="1" customWidth="1"/>
    <col min="8" max="8" width="9.00390625" style="45" bestFit="1" customWidth="1"/>
    <col min="9" max="9" width="10.28125" style="45" bestFit="1" customWidth="1"/>
    <col min="10" max="10" width="10.00390625" style="45" bestFit="1" customWidth="1"/>
    <col min="11" max="12" width="10.421875" style="45" bestFit="1" customWidth="1"/>
    <col min="13" max="13" width="10.140625" style="45" bestFit="1" customWidth="1"/>
    <col min="14" max="14" width="10.00390625" style="45" bestFit="1" customWidth="1"/>
    <col min="15" max="15" width="9.7109375" style="45" bestFit="1" customWidth="1"/>
    <col min="16" max="16384" width="8.28125" style="45" customWidth="1"/>
  </cols>
  <sheetData>
    <row r="1" spans="1:15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7" ht="15.75" customHeight="1">
      <c r="A2" s="87"/>
      <c r="B2" s="86">
        <v>2005</v>
      </c>
      <c r="C2" s="86">
        <v>2006</v>
      </c>
      <c r="D2" s="86">
        <v>2007</v>
      </c>
      <c r="E2" s="86">
        <v>2008</v>
      </c>
      <c r="F2" s="86">
        <v>2009</v>
      </c>
      <c r="G2" s="86">
        <v>2010</v>
      </c>
      <c r="H2" s="86">
        <v>2011</v>
      </c>
      <c r="I2" s="86">
        <v>2012</v>
      </c>
      <c r="J2" s="86">
        <v>2013</v>
      </c>
      <c r="K2" s="86">
        <v>2014</v>
      </c>
      <c r="L2" s="86">
        <v>2015</v>
      </c>
      <c r="M2" s="86">
        <v>2016</v>
      </c>
      <c r="N2" s="86">
        <v>2017</v>
      </c>
      <c r="O2" s="86">
        <v>2018</v>
      </c>
      <c r="P2" s="85">
        <v>2019</v>
      </c>
      <c r="Q2" s="85">
        <v>2020</v>
      </c>
    </row>
    <row r="3" spans="1:17" ht="15.75" customHeight="1">
      <c r="A3" s="62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5"/>
      <c r="Q3" s="55"/>
    </row>
    <row r="4" spans="1:17" ht="15.75" customHeight="1">
      <c r="A4" s="76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4"/>
      <c r="N4" s="83"/>
      <c r="O4" s="59"/>
      <c r="P4" s="59"/>
      <c r="Q4" s="59"/>
    </row>
    <row r="5" spans="1:17" ht="15.75" customHeight="1">
      <c r="A5" s="72" t="s">
        <v>45</v>
      </c>
      <c r="B5" s="28">
        <v>350</v>
      </c>
      <c r="C5" s="28">
        <v>-5350.974999999999</v>
      </c>
      <c r="D5" s="28">
        <v>4192</v>
      </c>
      <c r="E5" s="28">
        <v>11932</v>
      </c>
      <c r="F5" s="28">
        <v>16736</v>
      </c>
      <c r="G5" s="28">
        <v>16849</v>
      </c>
      <c r="H5" s="79">
        <v>23433</v>
      </c>
      <c r="I5" s="79">
        <v>61954</v>
      </c>
      <c r="J5" s="79">
        <v>69862.24074074074</v>
      </c>
      <c r="K5" s="79">
        <v>54761.653846153844</v>
      </c>
      <c r="L5" s="79">
        <v>34717</v>
      </c>
      <c r="M5" s="79">
        <v>15249</v>
      </c>
      <c r="N5" s="79">
        <v>42308</v>
      </c>
      <c r="O5" s="79">
        <v>62306</v>
      </c>
      <c r="P5" s="79">
        <v>80158</v>
      </c>
      <c r="Q5" s="79">
        <v>97314</v>
      </c>
    </row>
    <row r="6" spans="1:17" ht="15.75" customHeight="1">
      <c r="A6" s="72" t="s">
        <v>44</v>
      </c>
      <c r="B6" s="28">
        <v>708.3333333333334</v>
      </c>
      <c r="C6" s="28">
        <v>83.33333333333333</v>
      </c>
      <c r="D6" s="28">
        <v>4240</v>
      </c>
      <c r="E6" s="28">
        <v>11012</v>
      </c>
      <c r="F6" s="28">
        <v>16569</v>
      </c>
      <c r="G6" s="28">
        <v>16705</v>
      </c>
      <c r="H6" s="79">
        <v>21212</v>
      </c>
      <c r="I6" s="79">
        <v>46538</v>
      </c>
      <c r="J6" s="79">
        <v>50459</v>
      </c>
      <c r="K6" s="79">
        <v>35729</v>
      </c>
      <c r="L6" s="79">
        <v>19101</v>
      </c>
      <c r="M6" s="79">
        <v>9085</v>
      </c>
      <c r="N6" s="79">
        <v>37052</v>
      </c>
      <c r="O6" s="79">
        <v>59350</v>
      </c>
      <c r="P6" s="79">
        <v>73785</v>
      </c>
      <c r="Q6" s="79">
        <v>42404</v>
      </c>
    </row>
    <row r="7" spans="1:17" ht="15.75" customHeight="1">
      <c r="A7" s="72" t="s">
        <v>43</v>
      </c>
      <c r="B7" s="44">
        <v>-83.33333333333333</v>
      </c>
      <c r="C7" s="44">
        <v>-4158.333333333333</v>
      </c>
      <c r="D7" s="44">
        <v>-597</v>
      </c>
      <c r="E7" s="81" t="s">
        <v>36</v>
      </c>
      <c r="F7" s="81" t="s">
        <v>36</v>
      </c>
      <c r="G7" s="81" t="s">
        <v>36</v>
      </c>
      <c r="H7" s="79" t="s">
        <v>36</v>
      </c>
      <c r="I7" s="79" t="s">
        <v>36</v>
      </c>
      <c r="J7" s="82" t="s">
        <v>36</v>
      </c>
      <c r="K7" s="82" t="s">
        <v>36</v>
      </c>
      <c r="L7" s="82" t="s">
        <v>36</v>
      </c>
      <c r="M7" s="79" t="s">
        <v>36</v>
      </c>
      <c r="N7" s="79" t="s">
        <v>36</v>
      </c>
      <c r="O7" s="71" t="s">
        <v>36</v>
      </c>
      <c r="P7" s="79" t="s">
        <v>36</v>
      </c>
      <c r="Q7" s="79" t="s">
        <v>36</v>
      </c>
    </row>
    <row r="8" spans="1:17" ht="15.75" customHeight="1">
      <c r="A8" s="72" t="s">
        <v>42</v>
      </c>
      <c r="B8" s="44" t="s">
        <v>37</v>
      </c>
      <c r="C8" s="44" t="s">
        <v>37</v>
      </c>
      <c r="D8" s="44">
        <v>161</v>
      </c>
      <c r="E8" s="44">
        <v>236</v>
      </c>
      <c r="F8" s="44">
        <v>149</v>
      </c>
      <c r="G8" s="44">
        <v>77</v>
      </c>
      <c r="H8" s="79">
        <v>2157</v>
      </c>
      <c r="I8" s="79">
        <v>15000</v>
      </c>
      <c r="J8" s="79">
        <v>14462.962962962964</v>
      </c>
      <c r="K8" s="79">
        <v>6153.846153846154</v>
      </c>
      <c r="L8" s="79" t="s">
        <v>36</v>
      </c>
      <c r="M8" s="79" t="s">
        <v>36</v>
      </c>
      <c r="N8" s="79" t="s">
        <v>36</v>
      </c>
      <c r="O8" s="71" t="s">
        <v>36</v>
      </c>
      <c r="P8" s="79" t="s">
        <v>36</v>
      </c>
      <c r="Q8" s="79">
        <v>29625</v>
      </c>
    </row>
    <row r="9" spans="1:17" ht="15.75" customHeight="1">
      <c r="A9" s="72" t="s">
        <v>41</v>
      </c>
      <c r="B9" s="81" t="s">
        <v>37</v>
      </c>
      <c r="C9" s="81" t="s">
        <v>37</v>
      </c>
      <c r="D9" s="81" t="s">
        <v>36</v>
      </c>
      <c r="E9" s="81">
        <v>640</v>
      </c>
      <c r="F9" s="81" t="s">
        <v>36</v>
      </c>
      <c r="G9" s="81" t="s">
        <v>36</v>
      </c>
      <c r="H9" s="79" t="s">
        <v>36</v>
      </c>
      <c r="I9" s="79" t="s">
        <v>36</v>
      </c>
      <c r="J9" s="79" t="s">
        <v>36</v>
      </c>
      <c r="K9" s="79" t="s">
        <v>36</v>
      </c>
      <c r="L9" s="79" t="s">
        <v>36</v>
      </c>
      <c r="M9" s="79" t="s">
        <v>36</v>
      </c>
      <c r="N9" s="79" t="s">
        <v>36</v>
      </c>
      <c r="O9" s="71" t="s">
        <v>36</v>
      </c>
      <c r="P9" s="79">
        <v>3508</v>
      </c>
      <c r="Q9" s="79">
        <v>4294</v>
      </c>
    </row>
    <row r="10" spans="1:17" ht="15.75" customHeight="1">
      <c r="A10" s="72" t="s">
        <v>40</v>
      </c>
      <c r="B10" s="44">
        <v>-275</v>
      </c>
      <c r="C10" s="44">
        <v>-1276.6666666666667</v>
      </c>
      <c r="D10" s="44">
        <v>-41</v>
      </c>
      <c r="E10" s="44" t="s">
        <v>36</v>
      </c>
      <c r="F10" s="81" t="s">
        <v>36</v>
      </c>
      <c r="G10" s="44" t="s">
        <v>36</v>
      </c>
      <c r="H10" s="79" t="s">
        <v>36</v>
      </c>
      <c r="I10" s="79" t="s">
        <v>36</v>
      </c>
      <c r="J10" s="79" t="s">
        <v>36</v>
      </c>
      <c r="K10" s="79" t="s">
        <v>36</v>
      </c>
      <c r="L10" s="79" t="s">
        <v>36</v>
      </c>
      <c r="M10" s="79" t="s">
        <v>36</v>
      </c>
      <c r="N10" s="79" t="s">
        <v>36</v>
      </c>
      <c r="O10" s="79" t="s">
        <v>36</v>
      </c>
      <c r="P10" s="79" t="s">
        <v>36</v>
      </c>
      <c r="Q10" s="79" t="s">
        <v>36</v>
      </c>
    </row>
    <row r="11" spans="1:17" ht="15.75" customHeight="1">
      <c r="A11" s="72" t="s">
        <v>39</v>
      </c>
      <c r="B11" s="44">
        <v>0</v>
      </c>
      <c r="C11" s="44">
        <v>0.6916666666666668</v>
      </c>
      <c r="D11" s="44">
        <v>430</v>
      </c>
      <c r="E11" s="44">
        <v>44</v>
      </c>
      <c r="F11" s="81">
        <v>15.7</v>
      </c>
      <c r="G11" s="44">
        <v>67</v>
      </c>
      <c r="H11" s="79">
        <v>43</v>
      </c>
      <c r="I11" s="79">
        <v>362</v>
      </c>
      <c r="J11" s="79">
        <v>105</v>
      </c>
      <c r="K11" s="79">
        <v>158</v>
      </c>
      <c r="L11" s="79">
        <v>97</v>
      </c>
      <c r="M11" s="79">
        <v>113</v>
      </c>
      <c r="N11" s="79">
        <v>439</v>
      </c>
      <c r="O11" s="79">
        <v>93</v>
      </c>
      <c r="P11" s="79">
        <v>418</v>
      </c>
      <c r="Q11" s="79">
        <v>1309</v>
      </c>
    </row>
    <row r="12" spans="1:17" ht="15.75" customHeight="1">
      <c r="A12" s="72" t="s">
        <v>38</v>
      </c>
      <c r="B12" s="44" t="s">
        <v>37</v>
      </c>
      <c r="C12" s="44" t="s">
        <v>37</v>
      </c>
      <c r="D12" s="44" t="s">
        <v>36</v>
      </c>
      <c r="E12" s="44" t="s">
        <v>36</v>
      </c>
      <c r="F12" s="44" t="s">
        <v>36</v>
      </c>
      <c r="G12" s="44" t="s">
        <v>36</v>
      </c>
      <c r="H12" s="79" t="s">
        <v>36</v>
      </c>
      <c r="I12" s="79">
        <v>45.8</v>
      </c>
      <c r="J12" s="79">
        <v>4714.074074074074</v>
      </c>
      <c r="K12" s="79">
        <v>12767.307692307691</v>
      </c>
      <c r="L12" s="79">
        <v>15476</v>
      </c>
      <c r="M12" s="79">
        <v>6025</v>
      </c>
      <c r="N12" s="79">
        <v>4820</v>
      </c>
      <c r="O12" s="80">
        <v>2863</v>
      </c>
      <c r="P12" s="79">
        <v>2447</v>
      </c>
      <c r="Q12" s="79">
        <v>19682</v>
      </c>
    </row>
    <row r="13" spans="1:17" ht="15.75" customHeight="1">
      <c r="A13" s="76" t="s">
        <v>35</v>
      </c>
      <c r="B13" s="75"/>
      <c r="C13" s="75"/>
      <c r="D13" s="75"/>
      <c r="E13" s="75"/>
      <c r="F13" s="75"/>
      <c r="G13" s="75"/>
      <c r="H13" s="75"/>
      <c r="I13" s="75"/>
      <c r="J13" s="75"/>
      <c r="K13" s="74"/>
      <c r="L13" s="74"/>
      <c r="M13" s="74"/>
      <c r="N13" s="74"/>
      <c r="O13" s="78"/>
      <c r="P13" s="59"/>
      <c r="Q13" s="59"/>
    </row>
    <row r="14" spans="1:17" ht="15.75" customHeight="1">
      <c r="A14" s="72" t="s">
        <v>34</v>
      </c>
      <c r="B14" s="28">
        <v>1768</v>
      </c>
      <c r="C14" s="28">
        <v>2420</v>
      </c>
      <c r="D14" s="28">
        <v>2212.7</v>
      </c>
      <c r="E14" s="28">
        <v>2964.3</v>
      </c>
      <c r="F14" s="28">
        <v>2739.9</v>
      </c>
      <c r="G14" s="28">
        <v>2598.5</v>
      </c>
      <c r="H14" s="28">
        <v>3364</v>
      </c>
      <c r="I14" s="28">
        <v>3333</v>
      </c>
      <c r="J14" s="66">
        <v>2688</v>
      </c>
      <c r="K14" s="66">
        <v>3465</v>
      </c>
      <c r="L14" s="66">
        <v>4198</v>
      </c>
      <c r="M14" s="66">
        <v>2305</v>
      </c>
      <c r="N14" s="66">
        <v>4255</v>
      </c>
      <c r="O14" s="66">
        <v>3913.7294014020554</v>
      </c>
      <c r="P14" s="66">
        <v>3672</v>
      </c>
      <c r="Q14" s="66">
        <v>3707</v>
      </c>
    </row>
    <row r="15" spans="1:17" ht="15.75" customHeight="1">
      <c r="A15" s="72" t="s">
        <v>33</v>
      </c>
      <c r="B15" s="28">
        <v>2320.7</v>
      </c>
      <c r="C15" s="28">
        <v>6863</v>
      </c>
      <c r="D15" s="28">
        <v>4818.6</v>
      </c>
      <c r="E15" s="28">
        <v>3777.3</v>
      </c>
      <c r="F15" s="28">
        <v>4449.6</v>
      </c>
      <c r="G15" s="28">
        <v>4122.6</v>
      </c>
      <c r="H15" s="28">
        <v>6067.9</v>
      </c>
      <c r="I15" s="28">
        <v>8476</v>
      </c>
      <c r="J15" s="66">
        <v>6408</v>
      </c>
      <c r="K15" s="66">
        <v>7010</v>
      </c>
      <c r="L15" s="66">
        <v>10456</v>
      </c>
      <c r="M15" s="66">
        <v>4819</v>
      </c>
      <c r="N15" s="66">
        <v>7654</v>
      </c>
      <c r="O15" s="77">
        <v>7692.386431131592</v>
      </c>
      <c r="P15" s="66">
        <v>7728</v>
      </c>
      <c r="Q15" s="66">
        <v>7392</v>
      </c>
    </row>
    <row r="16" spans="1:17" ht="15.75" customHeight="1">
      <c r="A16" s="76" t="s">
        <v>32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4"/>
      <c r="O16" s="73"/>
      <c r="P16" s="59"/>
      <c r="Q16" s="59"/>
    </row>
    <row r="17" spans="1:17" ht="15.75" customHeight="1">
      <c r="A17" s="72" t="s">
        <v>31</v>
      </c>
      <c r="B17" s="28">
        <v>251518</v>
      </c>
      <c r="C17" s="28">
        <v>259953.55</v>
      </c>
      <c r="D17" s="28">
        <v>259625.45</v>
      </c>
      <c r="E17" s="28">
        <v>252677</v>
      </c>
      <c r="F17" s="28">
        <v>257936.95</v>
      </c>
      <c r="G17" s="28">
        <v>277814.75</v>
      </c>
      <c r="H17" s="28">
        <v>314211</v>
      </c>
      <c r="I17" s="28">
        <v>356721.25</v>
      </c>
      <c r="J17" s="28">
        <v>412971.25</v>
      </c>
      <c r="K17" s="66">
        <v>426056</v>
      </c>
      <c r="L17" s="66">
        <v>470103</v>
      </c>
      <c r="M17" s="66"/>
      <c r="N17" s="71"/>
      <c r="O17" s="70"/>
      <c r="P17" s="55"/>
      <c r="Q17" s="55"/>
    </row>
    <row r="18" spans="1:17" ht="15.75" customHeight="1">
      <c r="A18" s="69" t="s">
        <v>30</v>
      </c>
      <c r="B18" s="68">
        <v>5914.60004</v>
      </c>
      <c r="C18" s="68">
        <v>5999.9</v>
      </c>
      <c r="D18" s="68">
        <v>16947.701</v>
      </c>
      <c r="E18" s="68">
        <v>38710.197</v>
      </c>
      <c r="F18" s="68">
        <v>31865.8</v>
      </c>
      <c r="G18" s="68">
        <v>52201.8</v>
      </c>
      <c r="H18" s="68">
        <v>57563.2</v>
      </c>
      <c r="I18" s="68">
        <v>52891.399999999994</v>
      </c>
      <c r="J18" s="68">
        <v>60592.2</v>
      </c>
      <c r="K18" s="68">
        <v>59550.299999999996</v>
      </c>
      <c r="L18" s="68">
        <v>41688.399999999994</v>
      </c>
      <c r="M18" s="68">
        <v>28245.5</v>
      </c>
      <c r="N18" s="68">
        <v>51810.7</v>
      </c>
      <c r="O18" s="68"/>
      <c r="P18" s="55"/>
      <c r="Q18" s="55"/>
    </row>
    <row r="19" spans="1:17" ht="15.75" customHeight="1">
      <c r="A19" s="67" t="s">
        <v>29</v>
      </c>
      <c r="B19" s="28">
        <v>536.60004</v>
      </c>
      <c r="C19" s="28">
        <v>3508.4</v>
      </c>
      <c r="D19" s="28">
        <v>14635.201</v>
      </c>
      <c r="E19" s="28">
        <v>30064.197</v>
      </c>
      <c r="F19" s="28">
        <v>22219.8</v>
      </c>
      <c r="G19" s="44">
        <v>42708.8</v>
      </c>
      <c r="H19" s="44">
        <v>43962.5</v>
      </c>
      <c r="I19" s="44">
        <v>40208.2</v>
      </c>
      <c r="J19" s="44">
        <v>50852.6</v>
      </c>
      <c r="K19" s="44">
        <v>42472.6</v>
      </c>
      <c r="L19" s="44">
        <v>21245.1</v>
      </c>
      <c r="M19" s="44">
        <v>21544.7</v>
      </c>
      <c r="N19" s="68">
        <v>39047</v>
      </c>
      <c r="O19" s="68"/>
      <c r="P19" s="55"/>
      <c r="Q19" s="55"/>
    </row>
    <row r="20" spans="1:17" ht="15.75" customHeight="1">
      <c r="A20" s="67" t="s">
        <v>28</v>
      </c>
      <c r="B20" s="28">
        <v>1470.5</v>
      </c>
      <c r="C20" s="28">
        <v>1192</v>
      </c>
      <c r="D20" s="28">
        <v>409</v>
      </c>
      <c r="E20" s="28">
        <v>981</v>
      </c>
      <c r="F20" s="28">
        <v>6145</v>
      </c>
      <c r="G20" s="44">
        <v>6050</v>
      </c>
      <c r="H20" s="44">
        <v>7649.2</v>
      </c>
      <c r="I20" s="44">
        <v>4856.7</v>
      </c>
      <c r="J20" s="44">
        <v>40</v>
      </c>
      <c r="K20" s="44">
        <v>6942.2</v>
      </c>
      <c r="L20" s="44">
        <v>4979</v>
      </c>
      <c r="M20" s="44">
        <v>3641.5</v>
      </c>
      <c r="N20" s="66">
        <v>7015</v>
      </c>
      <c r="O20" s="66"/>
      <c r="P20" s="55"/>
      <c r="Q20" s="55"/>
    </row>
    <row r="21" spans="1:17" ht="15.75" customHeight="1">
      <c r="A21" s="67" t="s">
        <v>27</v>
      </c>
      <c r="B21" s="28">
        <v>3907.5</v>
      </c>
      <c r="C21" s="28">
        <v>1299.5</v>
      </c>
      <c r="D21" s="28">
        <v>1903.5</v>
      </c>
      <c r="E21" s="28">
        <v>7665</v>
      </c>
      <c r="F21" s="28">
        <v>3501</v>
      </c>
      <c r="G21" s="44">
        <v>3443</v>
      </c>
      <c r="H21" s="44">
        <v>5951.5</v>
      </c>
      <c r="I21" s="44">
        <v>7826.5</v>
      </c>
      <c r="J21" s="44">
        <v>9699.6</v>
      </c>
      <c r="K21" s="44">
        <v>10135.5</v>
      </c>
      <c r="L21" s="44">
        <v>15464.3</v>
      </c>
      <c r="M21" s="44">
        <v>3059.3</v>
      </c>
      <c r="N21" s="66">
        <v>5748.7</v>
      </c>
      <c r="O21" s="66"/>
      <c r="P21" s="55"/>
      <c r="Q21" s="55"/>
    </row>
    <row r="22" spans="1:17" ht="15.75" customHeight="1">
      <c r="A22" s="62" t="s">
        <v>26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</row>
    <row r="23" spans="1:17" ht="15.75" customHeight="1">
      <c r="A23" s="39" t="s">
        <v>25</v>
      </c>
      <c r="B23" s="66">
        <v>3185</v>
      </c>
      <c r="C23" s="66">
        <v>4130</v>
      </c>
      <c r="D23" s="66">
        <v>3265</v>
      </c>
      <c r="E23" s="66">
        <v>7600</v>
      </c>
      <c r="F23" s="66">
        <v>18800</v>
      </c>
      <c r="G23" s="66">
        <v>25636.2</v>
      </c>
      <c r="H23" s="66">
        <v>12360</v>
      </c>
      <c r="I23" s="66">
        <v>17200</v>
      </c>
      <c r="J23" s="66">
        <v>4500</v>
      </c>
      <c r="K23" s="66">
        <v>16684</v>
      </c>
      <c r="L23" s="66">
        <v>15140</v>
      </c>
      <c r="M23" s="66">
        <v>14000</v>
      </c>
      <c r="N23" s="66">
        <v>24764</v>
      </c>
      <c r="O23" s="66"/>
      <c r="P23" s="55"/>
      <c r="Q23" s="55"/>
    </row>
    <row r="24" spans="1:17" ht="15.75" customHeight="1">
      <c r="A24" s="65" t="s">
        <v>24</v>
      </c>
      <c r="B24" s="64">
        <v>-0.43926056338028174</v>
      </c>
      <c r="C24" s="64">
        <v>0.29670329670329676</v>
      </c>
      <c r="D24" s="64">
        <v>-0.2094430992736077</v>
      </c>
      <c r="E24" s="63">
        <v>1.327718223583461</v>
      </c>
      <c r="F24" s="63">
        <v>1.473684210526316</v>
      </c>
      <c r="G24" s="63">
        <v>0.3636276595744681</v>
      </c>
      <c r="H24" s="63">
        <v>-0.5178692629952957</v>
      </c>
      <c r="I24" s="63">
        <v>0.39158576051779925</v>
      </c>
      <c r="J24" s="63">
        <v>-0.7383720930232558</v>
      </c>
      <c r="K24" s="63">
        <v>2.7075555555555555</v>
      </c>
      <c r="L24" s="63">
        <v>-0.09254375449532481</v>
      </c>
      <c r="M24" s="43">
        <v>-0.07529722589167764</v>
      </c>
      <c r="N24" s="43">
        <v>0.7688571428571429</v>
      </c>
      <c r="O24" s="43"/>
      <c r="P24" s="55"/>
      <c r="Q24" s="55"/>
    </row>
    <row r="25" spans="1:17" ht="15.75" customHeight="1">
      <c r="A25" s="62" t="s">
        <v>23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0"/>
      <c r="M25" s="60"/>
      <c r="N25" s="60"/>
      <c r="O25" s="60"/>
      <c r="P25" s="59"/>
      <c r="Q25" s="59"/>
    </row>
    <row r="26" spans="1:17" ht="15.75" customHeight="1">
      <c r="A26" s="58" t="s">
        <v>22</v>
      </c>
      <c r="B26" s="57">
        <v>148517</v>
      </c>
      <c r="C26" s="57">
        <v>166421</v>
      </c>
      <c r="D26" s="57">
        <v>359779</v>
      </c>
      <c r="E26" s="57">
        <v>244164.1</v>
      </c>
      <c r="F26" s="57">
        <v>144420.5</v>
      </c>
      <c r="G26" s="57">
        <v>119822.55</v>
      </c>
      <c r="H26" s="57">
        <v>103367.9</v>
      </c>
      <c r="I26" s="57">
        <v>61034.5</v>
      </c>
      <c r="J26" s="57">
        <v>62141.6</v>
      </c>
      <c r="K26" s="57">
        <v>49811.68</v>
      </c>
      <c r="L26" s="56">
        <v>52091</v>
      </c>
      <c r="M26" s="56">
        <v>72736.4</v>
      </c>
      <c r="N26" s="56">
        <v>69736.6</v>
      </c>
      <c r="O26" s="56">
        <v>52687.8</v>
      </c>
      <c r="P26" s="55"/>
      <c r="Q26" s="55"/>
    </row>
    <row r="27" spans="1:17" ht="15.75" customHeight="1">
      <c r="A27" s="54" t="s">
        <v>21</v>
      </c>
      <c r="B27" s="27">
        <v>1.0695483745105419</v>
      </c>
      <c r="C27" s="27">
        <v>0.12055185601648288</v>
      </c>
      <c r="D27" s="27">
        <v>1.161860582498603</v>
      </c>
      <c r="E27" s="27">
        <v>-0.32134977305512546</v>
      </c>
      <c r="F27" s="27">
        <v>-0.4085105058442253</v>
      </c>
      <c r="G27" s="27">
        <v>-0.17032173410284546</v>
      </c>
      <c r="H27" s="27">
        <v>-0.13732515290318903</v>
      </c>
      <c r="I27" s="27">
        <v>-0.4095410664239091</v>
      </c>
      <c r="J27" s="27">
        <v>0.018138921429683208</v>
      </c>
      <c r="K27" s="27">
        <v>-0.19841651969051322</v>
      </c>
      <c r="L27" s="27">
        <v>0.045758745739954865</v>
      </c>
      <c r="M27" s="27">
        <v>0.3963333397323914</v>
      </c>
      <c r="N27" s="27">
        <v>-0.041242074119697825</v>
      </c>
      <c r="O27" s="27">
        <v>-0.24447420723121005</v>
      </c>
      <c r="P27" s="55"/>
      <c r="Q27" s="55"/>
    </row>
    <row r="28" spans="1:17" ht="15.75" customHeight="1">
      <c r="A28" s="54" t="s">
        <v>20</v>
      </c>
      <c r="B28" s="53">
        <v>252326</v>
      </c>
      <c r="C28" s="53">
        <v>417092</v>
      </c>
      <c r="D28" s="53">
        <v>586328</v>
      </c>
      <c r="E28" s="53">
        <v>531749.7</v>
      </c>
      <c r="F28" s="53">
        <v>508892.1</v>
      </c>
      <c r="G28" s="53">
        <v>579019.3709999999</v>
      </c>
      <c r="H28" s="53">
        <v>516222.29</v>
      </c>
      <c r="I28" s="53">
        <v>445267.81999999995</v>
      </c>
      <c r="J28" s="53">
        <v>451112.73000000004</v>
      </c>
      <c r="K28" s="53">
        <v>484447.39</v>
      </c>
      <c r="L28" s="53">
        <v>453316</v>
      </c>
      <c r="M28" s="53">
        <v>583379.999</v>
      </c>
      <c r="N28" s="53">
        <v>626965.117</v>
      </c>
      <c r="O28" s="53">
        <v>582155.5</v>
      </c>
      <c r="P28" s="53">
        <v>626693.2990000001</v>
      </c>
      <c r="Q28" s="53">
        <v>584975.758407</v>
      </c>
    </row>
    <row r="29" spans="1:19" ht="15.75" customHeight="1">
      <c r="A29" s="54" t="s">
        <v>19</v>
      </c>
      <c r="B29" s="27">
        <v>0.4565574231006532</v>
      </c>
      <c r="C29" s="27">
        <v>0.690850206277492</v>
      </c>
      <c r="D29" s="27">
        <v>0.9054811190798293</v>
      </c>
      <c r="E29" s="27">
        <v>0.7416737916673058</v>
      </c>
      <c r="F29" s="27">
        <v>0.6798980070355639</v>
      </c>
      <c r="G29" s="27">
        <v>0.7379577619343787</v>
      </c>
      <c r="H29" s="27">
        <v>0.6294802683162678</v>
      </c>
      <c r="I29" s="27">
        <v>0.5251536713288775</v>
      </c>
      <c r="J29" s="27">
        <v>0.5023957844937706</v>
      </c>
      <c r="K29" s="27">
        <v>0.5235141066982503</v>
      </c>
      <c r="L29" s="27">
        <v>0.45884508325320106</v>
      </c>
      <c r="M29" s="27">
        <v>0.5757632272664915</v>
      </c>
      <c r="N29" s="27">
        <v>0.5897822923770866</v>
      </c>
      <c r="O29" s="27">
        <v>0.5251916392337859</v>
      </c>
      <c r="P29" s="27">
        <v>0.5443968301814677</v>
      </c>
      <c r="Q29" s="27">
        <v>0.5452063627109396</v>
      </c>
      <c r="S29" s="53"/>
    </row>
    <row r="30" spans="1:17" ht="15.75" customHeight="1">
      <c r="A30" s="52" t="s">
        <v>18</v>
      </c>
      <c r="B30" s="51">
        <v>0.22</v>
      </c>
      <c r="C30" s="51">
        <v>0.71</v>
      </c>
      <c r="D30" s="51">
        <v>0.3392</v>
      </c>
      <c r="E30" s="51">
        <v>-0.135</v>
      </c>
      <c r="F30" s="51">
        <v>-0.04920481888224015</v>
      </c>
      <c r="G30" s="51">
        <v>0.212</v>
      </c>
      <c r="H30" s="51">
        <v>-0.129</v>
      </c>
      <c r="I30" s="51">
        <v>-0.151296967168889</v>
      </c>
      <c r="J30" s="51">
        <v>-0.0261838618685359</v>
      </c>
      <c r="K30" s="51">
        <v>0.056</v>
      </c>
      <c r="L30" s="51">
        <v>-0.072</v>
      </c>
      <c r="M30" s="51">
        <v>0.3045699496958221</v>
      </c>
      <c r="N30" s="51">
        <v>0.06394599886638819</v>
      </c>
      <c r="O30" s="51">
        <v>-0.083</v>
      </c>
      <c r="P30" s="51">
        <v>0.0710637073434286</v>
      </c>
      <c r="Q30" s="51">
        <v>-0.07266901634091638</v>
      </c>
    </row>
    <row r="31" spans="1:17" ht="15.75" customHeight="1">
      <c r="A31" s="50" t="s">
        <v>17</v>
      </c>
      <c r="B31" s="49">
        <v>0.24</v>
      </c>
      <c r="C31" s="49">
        <v>0.78</v>
      </c>
      <c r="D31" s="49">
        <v>0.364</v>
      </c>
      <c r="E31" s="49">
        <v>-0.134</v>
      </c>
      <c r="F31" s="49">
        <v>-0.06583695875298823</v>
      </c>
      <c r="G31" s="49">
        <v>0.221</v>
      </c>
      <c r="H31" s="49">
        <v>-0.128</v>
      </c>
      <c r="I31" s="49">
        <v>-0.155032737764954</v>
      </c>
      <c r="J31" s="49">
        <v>-0.0257354872603099</v>
      </c>
      <c r="K31" s="49">
        <v>0.057</v>
      </c>
      <c r="L31" s="49">
        <v>-0.075</v>
      </c>
      <c r="M31" s="49">
        <v>0.31591823795346796</v>
      </c>
      <c r="N31" s="49">
        <v>0.05792977035271929</v>
      </c>
      <c r="O31" s="49">
        <v>-0.086</v>
      </c>
      <c r="P31" s="49">
        <v>0.07432578793458244</v>
      </c>
      <c r="Q31" s="49">
        <v>-0.07352874461274794</v>
      </c>
    </row>
    <row r="33" ht="15.75" customHeight="1">
      <c r="A33" s="48"/>
    </row>
    <row r="34" ht="15.75" customHeight="1">
      <c r="A34" s="4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U37" sqref="U37"/>
    </sheetView>
  </sheetViews>
  <sheetFormatPr defaultColWidth="11.421875" defaultRowHeight="15.75" customHeight="1"/>
  <cols>
    <col min="1" max="1" width="37.8515625" style="99" customWidth="1"/>
    <col min="2" max="6" width="8.7109375" style="112" customWidth="1"/>
    <col min="7" max="9" width="8.7109375" style="92" customWidth="1"/>
    <col min="10" max="10" width="9.140625" style="99" customWidth="1"/>
    <col min="11" max="14" width="8.57421875" style="99" customWidth="1"/>
    <col min="15" max="15" width="8.57421875" style="148" customWidth="1"/>
    <col min="16" max="16" width="9.00390625" style="112" customWidth="1"/>
    <col min="17" max="17" width="9.57421875" style="112" customWidth="1"/>
    <col min="18" max="19" width="11.421875" style="99" customWidth="1"/>
    <col min="20" max="24" width="11.421875" style="95" customWidth="1"/>
    <col min="25" max="16384" width="11.421875" style="99" customWidth="1"/>
  </cols>
  <sheetData>
    <row r="1" spans="2:24" s="89" customFormat="1" ht="15.75" customHeight="1">
      <c r="B1" s="90"/>
      <c r="C1" s="90"/>
      <c r="D1" s="90"/>
      <c r="E1" s="91"/>
      <c r="F1" s="92"/>
      <c r="G1" s="92"/>
      <c r="H1" s="92"/>
      <c r="N1" s="93"/>
      <c r="P1" s="94"/>
      <c r="Q1" s="94"/>
      <c r="T1" s="95"/>
      <c r="U1" s="95"/>
      <c r="V1" s="95"/>
      <c r="W1" s="95"/>
      <c r="X1" s="95"/>
    </row>
    <row r="2" spans="1:24" s="96" customFormat="1" ht="15.75" customHeight="1">
      <c r="A2" s="87"/>
      <c r="B2" s="86">
        <v>2005</v>
      </c>
      <c r="C2" s="86">
        <v>2006</v>
      </c>
      <c r="D2" s="86">
        <v>2007</v>
      </c>
      <c r="E2" s="86">
        <v>2008</v>
      </c>
      <c r="F2" s="86">
        <v>2009</v>
      </c>
      <c r="G2" s="86">
        <v>2010</v>
      </c>
      <c r="H2" s="86">
        <v>2011</v>
      </c>
      <c r="I2" s="86">
        <v>2012</v>
      </c>
      <c r="J2" s="86">
        <v>2013</v>
      </c>
      <c r="K2" s="86">
        <v>2014</v>
      </c>
      <c r="L2" s="86">
        <v>2015</v>
      </c>
      <c r="M2" s="86">
        <v>2016</v>
      </c>
      <c r="N2" s="86">
        <v>2017</v>
      </c>
      <c r="O2" s="86">
        <v>2018</v>
      </c>
      <c r="P2" s="24">
        <v>2019</v>
      </c>
      <c r="Q2" s="24">
        <v>2020</v>
      </c>
      <c r="T2" s="97"/>
      <c r="U2" s="97"/>
      <c r="V2" s="97"/>
      <c r="W2" s="97"/>
      <c r="X2" s="97"/>
    </row>
    <row r="3" spans="1:17" ht="15.75" customHeight="1">
      <c r="A3" s="62" t="s">
        <v>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4" s="102" customFormat="1" ht="13.5" customHeight="1">
      <c r="A4" s="100" t="s">
        <v>49</v>
      </c>
      <c r="B4" s="101">
        <v>328899.5698600701</v>
      </c>
      <c r="C4" s="101">
        <v>385213.4315771745</v>
      </c>
      <c r="D4" s="101">
        <v>457174.8626619406</v>
      </c>
      <c r="E4" s="101">
        <v>488877.00073322805</v>
      </c>
      <c r="F4" s="101">
        <v>525379.788210728</v>
      </c>
      <c r="G4" s="101">
        <v>549478.1637539852</v>
      </c>
      <c r="H4" s="101">
        <v>586777.1414071259</v>
      </c>
      <c r="I4" s="101">
        <v>612162</v>
      </c>
      <c r="J4" s="101">
        <v>628942</v>
      </c>
      <c r="K4" s="101">
        <v>660584</v>
      </c>
      <c r="L4" s="101">
        <v>707057</v>
      </c>
      <c r="M4" s="101">
        <v>751884</v>
      </c>
      <c r="N4" s="101">
        <v>811024</v>
      </c>
      <c r="O4" s="101">
        <v>858632</v>
      </c>
      <c r="P4" s="101">
        <v>911825.0643195</v>
      </c>
      <c r="Q4" s="101">
        <v>1019564.5477543699</v>
      </c>
      <c r="T4" s="103"/>
      <c r="U4" s="103"/>
      <c r="V4" s="103"/>
      <c r="W4" s="103"/>
      <c r="X4" s="103"/>
    </row>
    <row r="5" spans="1:17" ht="13.5" customHeight="1">
      <c r="A5" s="104" t="s">
        <v>1</v>
      </c>
      <c r="B5" s="32">
        <v>0.1252444142855873</v>
      </c>
      <c r="C5" s="32">
        <v>0.17121901904907633</v>
      </c>
      <c r="D5" s="32">
        <v>0.1868092469936351</v>
      </c>
      <c r="E5" s="32">
        <v>0.06934357214370657</v>
      </c>
      <c r="F5" s="32">
        <v>0.07466660821178395</v>
      </c>
      <c r="G5" s="32">
        <v>0.04586848615803896</v>
      </c>
      <c r="H5" s="32">
        <v>0.06788072777691001</v>
      </c>
      <c r="I5" s="32">
        <v>0.04326149878981278</v>
      </c>
      <c r="J5" s="32">
        <v>0.027411044788797634</v>
      </c>
      <c r="K5" s="32">
        <v>0.05030988549023596</v>
      </c>
      <c r="L5" s="32">
        <v>0.07035138604628632</v>
      </c>
      <c r="M5" s="32">
        <v>0.0633994147572261</v>
      </c>
      <c r="N5" s="32">
        <v>0.07865575008910941</v>
      </c>
      <c r="O5" s="32">
        <v>0.05870109885774033</v>
      </c>
      <c r="P5" s="32">
        <v>0.06195094559660008</v>
      </c>
      <c r="Q5" s="32">
        <v>0.11815806304389809</v>
      </c>
    </row>
    <row r="6" spans="1:17" ht="13.5" customHeight="1">
      <c r="A6" s="104" t="s">
        <v>50</v>
      </c>
      <c r="B6" s="32">
        <v>0.5951092637073742</v>
      </c>
      <c r="C6" s="32">
        <v>0.638048149247532</v>
      </c>
      <c r="D6" s="32">
        <v>0.7060266715188448</v>
      </c>
      <c r="E6" s="32">
        <v>0.6818758126102442</v>
      </c>
      <c r="F6" s="32">
        <v>0.7019261469007686</v>
      </c>
      <c r="G6" s="32">
        <v>0.7003076170930091</v>
      </c>
      <c r="H6" s="32">
        <v>0.7155146911901271</v>
      </c>
      <c r="I6" s="32">
        <v>0.7219904680019955</v>
      </c>
      <c r="J6" s="32">
        <v>0.7004409064028876</v>
      </c>
      <c r="K6" s="32">
        <v>0.7138546925790166</v>
      </c>
      <c r="L6" s="32">
        <v>0.7156809555139431</v>
      </c>
      <c r="M6" s="32">
        <v>0.7420671931024477</v>
      </c>
      <c r="N6" s="32">
        <v>0.7629253700454826</v>
      </c>
      <c r="O6" s="32">
        <v>0.7746149397859919</v>
      </c>
      <c r="P6" s="32">
        <v>0.7920854993784584</v>
      </c>
      <c r="Q6" s="32">
        <v>0.9502497678603503</v>
      </c>
    </row>
    <row r="7" spans="1:24" s="102" customFormat="1" ht="13.5" customHeight="1">
      <c r="A7" s="100" t="s">
        <v>51</v>
      </c>
      <c r="B7" s="105">
        <v>59429.036144384794</v>
      </c>
      <c r="C7" s="101">
        <v>65445.70588730313</v>
      </c>
      <c r="D7" s="101">
        <v>72421.04247994948</v>
      </c>
      <c r="E7" s="101">
        <v>79869.19681094075</v>
      </c>
      <c r="F7" s="101">
        <v>87335.65329444165</v>
      </c>
      <c r="G7" s="101">
        <v>94025.55319363497</v>
      </c>
      <c r="H7" s="101">
        <v>102914.38812821102</v>
      </c>
      <c r="I7" s="101">
        <v>111357</v>
      </c>
      <c r="J7" s="101">
        <v>120322</v>
      </c>
      <c r="K7" s="101">
        <v>130032</v>
      </c>
      <c r="L7" s="101">
        <v>138399</v>
      </c>
      <c r="M7" s="101">
        <v>146204</v>
      </c>
      <c r="N7" s="101">
        <v>153879</v>
      </c>
      <c r="O7" s="101">
        <v>159191</v>
      </c>
      <c r="P7" s="101">
        <v>166521.83205079776</v>
      </c>
      <c r="Q7" s="101">
        <v>169361.09106547182</v>
      </c>
      <c r="T7" s="103"/>
      <c r="U7" s="103"/>
      <c r="V7" s="103"/>
      <c r="W7" s="103"/>
      <c r="X7" s="103"/>
    </row>
    <row r="8" spans="1:17" ht="13.5" customHeight="1">
      <c r="A8" s="104" t="s">
        <v>21</v>
      </c>
      <c r="B8" s="32">
        <v>0.11678924335203678</v>
      </c>
      <c r="C8" s="32">
        <v>0.10124124726338546</v>
      </c>
      <c r="D8" s="32">
        <v>0.1065820361790859</v>
      </c>
      <c r="E8" s="32">
        <v>0.10284516869600946</v>
      </c>
      <c r="F8" s="32">
        <v>0.09348355538337061</v>
      </c>
      <c r="G8" s="32">
        <v>0.0765998724099437</v>
      </c>
      <c r="H8" s="32">
        <v>0.09453637476900023</v>
      </c>
      <c r="I8" s="32">
        <v>0.08203529190953507</v>
      </c>
      <c r="J8" s="32">
        <v>0.08050683836669448</v>
      </c>
      <c r="K8" s="32">
        <v>0.08070012134106808</v>
      </c>
      <c r="L8" s="32">
        <v>0.06434569952011815</v>
      </c>
      <c r="M8" s="32">
        <v>0.056394916148237995</v>
      </c>
      <c r="N8" s="32">
        <v>0.05249514377171627</v>
      </c>
      <c r="O8" s="32">
        <v>0.03452062984552806</v>
      </c>
      <c r="P8" s="32">
        <v>0.04605054337743808</v>
      </c>
      <c r="Q8" s="32">
        <v>0.017050370991642305</v>
      </c>
    </row>
    <row r="9" spans="1:24" s="102" customFormat="1" ht="13.5" customHeight="1">
      <c r="A9" s="100" t="s">
        <v>52</v>
      </c>
      <c r="B9" s="101">
        <v>120234.48535437787</v>
      </c>
      <c r="C9" s="101">
        <v>149895.94581796334</v>
      </c>
      <c r="D9" s="101">
        <v>176339.37821111752</v>
      </c>
      <c r="E9" s="101">
        <v>231159.50791057138</v>
      </c>
      <c r="F9" s="101">
        <v>243239.4487590254</v>
      </c>
      <c r="G9" s="101">
        <v>248361.9539418637</v>
      </c>
      <c r="H9" s="101">
        <v>259595.53795521337</v>
      </c>
      <c r="I9" s="101">
        <v>268657</v>
      </c>
      <c r="J9" s="101">
        <v>273554</v>
      </c>
      <c r="K9" s="101">
        <v>295611</v>
      </c>
      <c r="L9" s="101">
        <v>302582</v>
      </c>
      <c r="M9" s="101">
        <v>304326</v>
      </c>
      <c r="N9" s="101">
        <v>304193</v>
      </c>
      <c r="O9" s="101">
        <v>301879</v>
      </c>
      <c r="P9" s="101">
        <v>292171.35878318944</v>
      </c>
      <c r="Q9" s="101">
        <v>297837.7095793165</v>
      </c>
      <c r="T9" s="103"/>
      <c r="U9" s="103"/>
      <c r="V9" s="103"/>
      <c r="W9" s="103"/>
      <c r="X9" s="103"/>
    </row>
    <row r="10" spans="1:17" ht="13.5" customHeight="1">
      <c r="A10" s="104" t="s">
        <v>21</v>
      </c>
      <c r="B10" s="32">
        <v>0.19786768431758905</v>
      </c>
      <c r="C10" s="32">
        <v>0.24669678067953282</v>
      </c>
      <c r="D10" s="32">
        <v>0.1764119252782701</v>
      </c>
      <c r="E10" s="32">
        <v>0.31087854712645036</v>
      </c>
      <c r="F10" s="32">
        <v>0.052258031510983294</v>
      </c>
      <c r="G10" s="32">
        <v>0.021059516492791808</v>
      </c>
      <c r="H10" s="32">
        <v>0.04523069590594053</v>
      </c>
      <c r="I10" s="32">
        <v>0.0349060778014989</v>
      </c>
      <c r="J10" s="32">
        <v>0.018227702981869154</v>
      </c>
      <c r="K10" s="32">
        <v>0.08063124648149911</v>
      </c>
      <c r="L10" s="32">
        <v>0.023581666446783167</v>
      </c>
      <c r="M10" s="32">
        <v>0.00576372685751303</v>
      </c>
      <c r="N10" s="32">
        <v>-0.0004370313413905036</v>
      </c>
      <c r="O10" s="32">
        <v>-0.007607012653151113</v>
      </c>
      <c r="P10" s="32">
        <v>-0.03215739159335551</v>
      </c>
      <c r="Q10" s="32">
        <v>0.019393929712090197</v>
      </c>
    </row>
    <row r="11" spans="1:24" s="102" customFormat="1" ht="13.5" customHeight="1">
      <c r="A11" s="100" t="s">
        <v>53</v>
      </c>
      <c r="B11" s="101">
        <v>152251.94824658998</v>
      </c>
      <c r="C11" s="101">
        <v>176017.54838358998</v>
      </c>
      <c r="D11" s="101">
        <v>190635.46502638003</v>
      </c>
      <c r="E11" s="101">
        <v>184347.91051940998</v>
      </c>
      <c r="F11" s="101">
        <v>185334.36042810002</v>
      </c>
      <c r="G11" s="101">
        <v>197328.28887626997</v>
      </c>
      <c r="H11" s="101">
        <v>177050.94396982001</v>
      </c>
      <c r="I11" s="101">
        <v>146660</v>
      </c>
      <c r="J11" s="101">
        <v>153196</v>
      </c>
      <c r="K11" s="101">
        <v>183266.52717301002</v>
      </c>
      <c r="L11" s="101">
        <v>225366</v>
      </c>
      <c r="M11" s="101">
        <v>253466.54537939</v>
      </c>
      <c r="N11" s="101">
        <v>244335.71477676</v>
      </c>
      <c r="O11" s="101">
        <v>233744.17686158998</v>
      </c>
      <c r="P11" s="101">
        <v>253381.20224016</v>
      </c>
      <c r="Q11" s="101">
        <v>320783.47450706</v>
      </c>
      <c r="T11" s="103"/>
      <c r="U11" s="103"/>
      <c r="V11" s="103"/>
      <c r="W11" s="103"/>
      <c r="X11" s="103"/>
    </row>
    <row r="12" spans="1:17" ht="13.5" customHeight="1">
      <c r="A12" s="104" t="s">
        <v>21</v>
      </c>
      <c r="B12" s="32">
        <v>0.11026516727170121</v>
      </c>
      <c r="C12" s="32">
        <v>0.1688620346671772</v>
      </c>
      <c r="D12" s="32">
        <v>0.08304806411082177</v>
      </c>
      <c r="E12" s="32">
        <v>-0.03298208182879281</v>
      </c>
      <c r="F12" s="32">
        <v>0.005351022997280852</v>
      </c>
      <c r="G12" s="32">
        <v>0.06471508262399617</v>
      </c>
      <c r="H12" s="32">
        <v>-0.10275944225698119</v>
      </c>
      <c r="I12" s="32">
        <v>-0.1716508440361687</v>
      </c>
      <c r="J12" s="32">
        <v>0.044565662075548795</v>
      </c>
      <c r="K12" s="32">
        <v>0.1962879394567092</v>
      </c>
      <c r="L12" s="32">
        <v>0.229717196459158</v>
      </c>
      <c r="M12" s="32">
        <v>0.12468848619308148</v>
      </c>
      <c r="N12" s="32">
        <v>-0.036023809725906575</v>
      </c>
      <c r="O12" s="32">
        <v>-0.043348300205915846</v>
      </c>
      <c r="P12" s="32">
        <v>0.08401075758220045</v>
      </c>
      <c r="Q12" s="32">
        <v>0.26601133655927134</v>
      </c>
    </row>
    <row r="13" spans="1:24" s="102" customFormat="1" ht="13.5" customHeight="1">
      <c r="A13" s="100" t="s">
        <v>54</v>
      </c>
      <c r="B13" s="101">
        <v>87165.60067583759</v>
      </c>
      <c r="C13" s="101">
        <v>90658.67849727783</v>
      </c>
      <c r="D13" s="101">
        <v>100319.88760088757</v>
      </c>
      <c r="E13" s="101">
        <v>99875.30378673402</v>
      </c>
      <c r="F13" s="101">
        <v>87797.42348282953</v>
      </c>
      <c r="G13" s="101">
        <v>81217.7964157903</v>
      </c>
      <c r="H13" s="101">
        <v>102143.45282110052</v>
      </c>
      <c r="I13" s="101">
        <v>125402</v>
      </c>
      <c r="J13" s="101">
        <v>149281</v>
      </c>
      <c r="K13" s="101">
        <v>143720</v>
      </c>
      <c r="L13" s="101">
        <v>147975</v>
      </c>
      <c r="M13" s="101">
        <v>142379</v>
      </c>
      <c r="N13" s="101">
        <v>167782</v>
      </c>
      <c r="O13" s="101">
        <v>203514</v>
      </c>
      <c r="P13" s="101">
        <v>212432.41761854696</v>
      </c>
      <c r="Q13" s="101">
        <v>241142.12901349575</v>
      </c>
      <c r="T13" s="103"/>
      <c r="U13" s="103"/>
      <c r="V13" s="103"/>
      <c r="W13" s="103"/>
      <c r="X13" s="103"/>
    </row>
    <row r="14" spans="1:17" ht="13.5" customHeight="1">
      <c r="A14" s="104" t="s">
        <v>21</v>
      </c>
      <c r="B14" s="32">
        <v>0.09804959787590617</v>
      </c>
      <c r="C14" s="32">
        <v>0.04007404061185493</v>
      </c>
      <c r="D14" s="32">
        <v>0.1065668423999786</v>
      </c>
      <c r="E14" s="32">
        <v>-0.004431661804908282</v>
      </c>
      <c r="F14" s="32">
        <v>-0.12092959766805467</v>
      </c>
      <c r="G14" s="32">
        <v>-0.07494100402987336</v>
      </c>
      <c r="H14" s="32">
        <v>0.2576486598846195</v>
      </c>
      <c r="I14" s="32">
        <v>0.22770472836507438</v>
      </c>
      <c r="J14" s="32">
        <v>0.19041961053252732</v>
      </c>
      <c r="K14" s="32">
        <v>-0.0372518940789518</v>
      </c>
      <c r="L14" s="32">
        <v>0.029606178680768203</v>
      </c>
      <c r="M14" s="32">
        <v>-0.03781719885115731</v>
      </c>
      <c r="N14" s="32">
        <v>0.17841816560026413</v>
      </c>
      <c r="O14" s="32">
        <v>0.2129668260004054</v>
      </c>
      <c r="P14" s="32">
        <v>0.04382213321219641</v>
      </c>
      <c r="Q14" s="32">
        <v>0.1351475058128897</v>
      </c>
    </row>
    <row r="15" spans="1:24" s="102" customFormat="1" ht="13.5" customHeight="1">
      <c r="A15" s="100" t="s">
        <v>55</v>
      </c>
      <c r="B15" s="106">
        <v>27897</v>
      </c>
      <c r="C15" s="106">
        <v>30826</v>
      </c>
      <c r="D15" s="106">
        <v>29922</v>
      </c>
      <c r="E15" s="106">
        <v>37378</v>
      </c>
      <c r="F15" s="106">
        <v>48529</v>
      </c>
      <c r="G15" s="106">
        <v>49128</v>
      </c>
      <c r="H15" s="106">
        <v>45109</v>
      </c>
      <c r="I15" s="106">
        <v>48897.55526447</v>
      </c>
      <c r="J15" s="106">
        <v>42620.17825514</v>
      </c>
      <c r="K15" s="106">
        <v>49832.092157249994</v>
      </c>
      <c r="L15" s="106">
        <v>52267</v>
      </c>
      <c r="M15" s="106">
        <v>57528</v>
      </c>
      <c r="N15" s="106">
        <v>64594</v>
      </c>
      <c r="O15" s="101">
        <v>72189</v>
      </c>
      <c r="P15" s="101">
        <v>80386.65721462</v>
      </c>
      <c r="Q15" s="101">
        <v>73523.545417841</v>
      </c>
      <c r="T15" s="103"/>
      <c r="U15" s="103"/>
      <c r="V15" s="103"/>
      <c r="W15" s="103"/>
      <c r="X15" s="103"/>
    </row>
    <row r="16" spans="1:17" ht="13.5" customHeight="1">
      <c r="A16" s="104" t="s">
        <v>1</v>
      </c>
      <c r="B16" s="32">
        <v>-0.05212191226937579</v>
      </c>
      <c r="C16" s="32">
        <v>0.1049933684625588</v>
      </c>
      <c r="D16" s="32">
        <v>-0.029325893726075414</v>
      </c>
      <c r="E16" s="32">
        <v>0.24918120446494219</v>
      </c>
      <c r="F16" s="32">
        <v>0.2983305687837765</v>
      </c>
      <c r="G16" s="32">
        <v>0.012343135032660824</v>
      </c>
      <c r="H16" s="32">
        <v>-0.08180670900504805</v>
      </c>
      <c r="I16" s="32">
        <v>0.08398668257930786</v>
      </c>
      <c r="J16" s="32">
        <v>-0.12837813619469995</v>
      </c>
      <c r="K16" s="32">
        <v>0.16921360250857775</v>
      </c>
      <c r="L16" s="32">
        <v>0.04886224393441929</v>
      </c>
      <c r="M16" s="32">
        <v>0.10065624581475885</v>
      </c>
      <c r="N16" s="32">
        <v>0.1228271450424141</v>
      </c>
      <c r="O16" s="32">
        <v>0.11758058023965079</v>
      </c>
      <c r="P16" s="32">
        <v>0.11355825977115641</v>
      </c>
      <c r="Q16" s="32">
        <v>-0.08537625564470919</v>
      </c>
    </row>
    <row r="17" spans="1:24" s="102" customFormat="1" ht="13.5" customHeight="1">
      <c r="A17" s="100" t="s">
        <v>56</v>
      </c>
      <c r="B17" s="101">
        <v>295759</v>
      </c>
      <c r="C17" s="101">
        <v>358853</v>
      </c>
      <c r="D17" s="101">
        <v>462424</v>
      </c>
      <c r="E17" s="101">
        <v>577300</v>
      </c>
      <c r="F17" s="101">
        <v>644156</v>
      </c>
      <c r="G17" s="101">
        <v>715248</v>
      </c>
      <c r="H17" s="101">
        <v>789826</v>
      </c>
      <c r="I17" s="101">
        <v>829964</v>
      </c>
      <c r="J17" s="101">
        <v>858455</v>
      </c>
      <c r="K17" s="101">
        <v>890243</v>
      </c>
      <c r="L17" s="101">
        <v>890243</v>
      </c>
      <c r="M17" s="101">
        <v>957647</v>
      </c>
      <c r="N17" s="101">
        <v>989542</v>
      </c>
      <c r="O17" s="101">
        <v>1022081</v>
      </c>
      <c r="P17" s="101">
        <v>1079858.5982883319</v>
      </c>
      <c r="Q17" s="101">
        <v>1132371.7053551357</v>
      </c>
      <c r="T17" s="103"/>
      <c r="U17" s="103"/>
      <c r="V17" s="103"/>
      <c r="W17" s="103"/>
      <c r="X17" s="103"/>
    </row>
    <row r="18" spans="1:17" ht="13.5" customHeight="1">
      <c r="A18" s="104" t="s">
        <v>21</v>
      </c>
      <c r="B18" s="32">
        <v>0.12687266631105687</v>
      </c>
      <c r="C18" s="32">
        <v>0.21332909564882208</v>
      </c>
      <c r="D18" s="32">
        <v>0.28861678737533203</v>
      </c>
      <c r="E18" s="32">
        <v>0.248421362213034</v>
      </c>
      <c r="F18" s="32">
        <v>0.11580807205958776</v>
      </c>
      <c r="G18" s="32">
        <v>0.11036457007308798</v>
      </c>
      <c r="H18" s="32">
        <v>0.10426872916806484</v>
      </c>
      <c r="I18" s="32">
        <v>0.0508187879355706</v>
      </c>
      <c r="J18" s="32">
        <v>0.0343279949491786</v>
      </c>
      <c r="K18" s="32">
        <v>0.03702931429137224</v>
      </c>
      <c r="L18" s="32">
        <v>0</v>
      </c>
      <c r="M18" s="32">
        <v>0.07571415894312006</v>
      </c>
      <c r="N18" s="32">
        <v>0.033305591726387807</v>
      </c>
      <c r="O18" s="32">
        <v>0.03288288925583749</v>
      </c>
      <c r="P18" s="32">
        <v>0.05652937319873064</v>
      </c>
      <c r="Q18" s="32">
        <v>0.04862961423842127</v>
      </c>
    </row>
    <row r="19" spans="1:24" s="102" customFormat="1" ht="13.5" customHeight="1">
      <c r="A19" s="100" t="s">
        <v>57</v>
      </c>
      <c r="B19" s="101">
        <v>508563.0913588328</v>
      </c>
      <c r="C19" s="101">
        <v>600555.0832824409</v>
      </c>
      <c r="D19" s="101">
        <v>705935.2833530076</v>
      </c>
      <c r="E19" s="101">
        <v>799905.7054547402</v>
      </c>
      <c r="F19" s="101">
        <v>855954.890264195</v>
      </c>
      <c r="G19" s="101">
        <v>891865.6708894839</v>
      </c>
      <c r="H19" s="101">
        <v>949287.0674905502</v>
      </c>
      <c r="I19" s="101">
        <v>992176</v>
      </c>
      <c r="J19" s="101">
        <v>1022818</v>
      </c>
      <c r="K19" s="101">
        <v>1086227</v>
      </c>
      <c r="L19" s="101">
        <v>1148038</v>
      </c>
      <c r="M19" s="101">
        <v>1202414</v>
      </c>
      <c r="N19" s="101">
        <v>1269096</v>
      </c>
      <c r="O19" s="101">
        <v>1319702</v>
      </c>
      <c r="P19" s="101">
        <v>1370518.2551534872</v>
      </c>
      <c r="Q19" s="101">
        <v>1486763.348399158</v>
      </c>
      <c r="T19" s="103"/>
      <c r="U19" s="103"/>
      <c r="V19" s="103"/>
      <c r="W19" s="103"/>
      <c r="X19" s="103"/>
    </row>
    <row r="20" spans="1:17" ht="13.5" customHeight="1">
      <c r="A20" s="107" t="s">
        <v>21</v>
      </c>
      <c r="B20" s="27">
        <v>0.1405838362993166</v>
      </c>
      <c r="C20" s="27">
        <v>0.180886095524184</v>
      </c>
      <c r="D20" s="27">
        <v>0.17547133144655525</v>
      </c>
      <c r="E20" s="27">
        <v>0.13311478306537916</v>
      </c>
      <c r="F20" s="27">
        <v>0.07006974000465638</v>
      </c>
      <c r="G20" s="27">
        <v>0.041954057431934144</v>
      </c>
      <c r="H20" s="27">
        <v>0.0643834587150307</v>
      </c>
      <c r="I20" s="27">
        <v>0.04518015042891821</v>
      </c>
      <c r="J20" s="27">
        <v>0.030883633548886458</v>
      </c>
      <c r="K20" s="27">
        <v>0.061994411517982684</v>
      </c>
      <c r="L20" s="27">
        <v>0.056904311897973514</v>
      </c>
      <c r="M20" s="27">
        <v>0.047364285851165144</v>
      </c>
      <c r="N20" s="27">
        <v>0.05545677279206673</v>
      </c>
      <c r="O20" s="27">
        <v>0.0398756280060768</v>
      </c>
      <c r="P20" s="32">
        <v>0.038505855983765436</v>
      </c>
      <c r="Q20" s="32">
        <v>0.08481834722635817</v>
      </c>
    </row>
    <row r="21" spans="1:24" s="102" customFormat="1" ht="13.5" customHeight="1">
      <c r="A21" s="100" t="s">
        <v>58</v>
      </c>
      <c r="B21" s="108">
        <v>0.9201915556656499</v>
      </c>
      <c r="C21" s="108">
        <v>0.9947292280040632</v>
      </c>
      <c r="D21" s="108">
        <v>1.0901936635610405</v>
      </c>
      <c r="E21" s="108">
        <v>1.1156923972706112</v>
      </c>
      <c r="F21" s="108">
        <v>1.1435862808696993</v>
      </c>
      <c r="G21" s="108">
        <v>1.1366790601478975</v>
      </c>
      <c r="H21" s="108">
        <v>1.1575584579137694</v>
      </c>
      <c r="I21" s="108">
        <v>1.170183079936925</v>
      </c>
      <c r="J21" s="108">
        <v>1.1390932184608258</v>
      </c>
      <c r="K21" s="108">
        <v>1.1738223165502455</v>
      </c>
      <c r="L21" s="108">
        <v>1.1620405890986385</v>
      </c>
      <c r="M21" s="108">
        <v>1.1867149479535228</v>
      </c>
      <c r="N21" s="108">
        <v>1.1938309290763796</v>
      </c>
      <c r="O21" s="108">
        <v>1.1905692837740187</v>
      </c>
      <c r="P21" s="32">
        <v>1.190543755616883</v>
      </c>
      <c r="Q21" s="32">
        <v>1.3856862027924723</v>
      </c>
      <c r="T21" s="103"/>
      <c r="U21" s="103"/>
      <c r="V21" s="103"/>
      <c r="W21" s="103"/>
      <c r="X21" s="103"/>
    </row>
    <row r="22" spans="1:17" ht="13.5" customHeight="1">
      <c r="A22" s="104" t="s">
        <v>59</v>
      </c>
      <c r="B22" s="28">
        <v>233153.20000161274</v>
      </c>
      <c r="C22" s="28">
        <v>257902.80451480654</v>
      </c>
      <c r="D22" s="28">
        <v>246743.55622858883</v>
      </c>
      <c r="E22" s="28">
        <v>253987.00238641637</v>
      </c>
      <c r="F22" s="28">
        <v>262847.78287148534</v>
      </c>
      <c r="G22" s="28">
        <v>336489.5667694475</v>
      </c>
      <c r="H22" s="28">
        <v>355931.29127612873</v>
      </c>
      <c r="I22" s="28">
        <v>380568.5139173071</v>
      </c>
      <c r="J22" s="28">
        <v>408131.91748100705</v>
      </c>
      <c r="K22" s="28">
        <v>479430.2554755853</v>
      </c>
      <c r="L22" s="66">
        <v>545179</v>
      </c>
      <c r="M22" s="66">
        <v>587096</v>
      </c>
      <c r="N22" s="66">
        <v>632462</v>
      </c>
      <c r="O22" s="66">
        <v>700104</v>
      </c>
      <c r="P22" s="66">
        <v>741517</v>
      </c>
      <c r="Q22" s="66">
        <v>790708</v>
      </c>
    </row>
    <row r="23" spans="1:24" s="102" customFormat="1" ht="13.5" customHeight="1">
      <c r="A23" s="100" t="s">
        <v>60</v>
      </c>
      <c r="B23" s="109">
        <v>1.342057808768412</v>
      </c>
      <c r="C23" s="109">
        <v>1.4219064591631307</v>
      </c>
      <c r="D23" s="109">
        <v>1.4712459609433919</v>
      </c>
      <c r="E23" s="109">
        <v>1.4699483622371106</v>
      </c>
      <c r="F23" s="109">
        <v>1.494760299346385</v>
      </c>
      <c r="G23" s="109">
        <v>1.5655336029218216</v>
      </c>
      <c r="H23" s="109">
        <v>1.5915802525454061</v>
      </c>
      <c r="I23" s="109">
        <v>1.6190296915691083</v>
      </c>
      <c r="J23" s="109">
        <v>1.5936220783753252</v>
      </c>
      <c r="K23" s="109">
        <v>1.6919146978910036</v>
      </c>
      <c r="L23" s="109">
        <v>1.7138691229313225</v>
      </c>
      <c r="M23" s="109">
        <v>1.7661456590760825</v>
      </c>
      <c r="N23" s="109">
        <v>1.788784106035022</v>
      </c>
      <c r="O23" s="110">
        <v>1.8221681734076824</v>
      </c>
      <c r="P23" s="110">
        <v>1.8346858024040649</v>
      </c>
      <c r="Q23" s="110">
        <v>2.122638164392396</v>
      </c>
      <c r="T23" s="103"/>
      <c r="U23" s="103"/>
      <c r="V23" s="103"/>
      <c r="W23" s="103"/>
      <c r="X23" s="103"/>
    </row>
    <row r="24" spans="1:15" ht="15.75" customHeight="1">
      <c r="A24" s="62" t="s">
        <v>61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111"/>
    </row>
    <row r="25" spans="1:24" s="116" customFormat="1" ht="13.5" customHeight="1">
      <c r="A25" s="113" t="s">
        <v>62</v>
      </c>
      <c r="B25" s="114">
        <v>270757.72188312176</v>
      </c>
      <c r="C25" s="114">
        <v>325582.3878324021</v>
      </c>
      <c r="D25" s="114">
        <v>424406.1244045051</v>
      </c>
      <c r="E25" s="114">
        <v>526189.5434781214</v>
      </c>
      <c r="F25" s="114">
        <v>577083.8207342295</v>
      </c>
      <c r="G25" s="114">
        <v>621485.7010138854</v>
      </c>
      <c r="H25" s="114">
        <v>687333.2930701182</v>
      </c>
      <c r="I25" s="114">
        <v>719201</v>
      </c>
      <c r="J25" s="114">
        <v>747008</v>
      </c>
      <c r="K25" s="114">
        <v>763400</v>
      </c>
      <c r="L25" s="114">
        <v>784991</v>
      </c>
      <c r="M25" s="115">
        <v>818098</v>
      </c>
      <c r="N25" s="115">
        <v>843308</v>
      </c>
      <c r="O25" s="115">
        <v>870616</v>
      </c>
      <c r="P25" s="115">
        <v>917152.4644570135</v>
      </c>
      <c r="Q25" s="115">
        <v>958144.8996533281</v>
      </c>
      <c r="S25" s="117"/>
      <c r="T25" s="118"/>
      <c r="U25" s="119">
        <v>296869.2</v>
      </c>
      <c r="V25" s="119">
        <v>320869.2</v>
      </c>
      <c r="W25" s="103"/>
      <c r="X25" s="103"/>
    </row>
    <row r="26" spans="1:24" s="102" customFormat="1" ht="13.5" customHeight="1">
      <c r="A26" s="120" t="s">
        <v>63</v>
      </c>
      <c r="B26" s="121">
        <v>29244.760734921205</v>
      </c>
      <c r="C26" s="121">
        <v>54824.665949280316</v>
      </c>
      <c r="D26" s="121">
        <v>98823.73657210305</v>
      </c>
      <c r="E26" s="121">
        <v>101783.41907361627</v>
      </c>
      <c r="F26" s="121">
        <v>50894.27725610812</v>
      </c>
      <c r="G26" s="121">
        <v>44401.88027965592</v>
      </c>
      <c r="H26" s="121">
        <v>65847.59205623274</v>
      </c>
      <c r="I26" s="121">
        <v>31867.706929881824</v>
      </c>
      <c r="J26" s="121">
        <v>27807</v>
      </c>
      <c r="K26" s="121">
        <v>16392</v>
      </c>
      <c r="L26" s="121">
        <v>21591</v>
      </c>
      <c r="M26" s="122">
        <v>33107</v>
      </c>
      <c r="N26" s="122">
        <v>25210</v>
      </c>
      <c r="O26" s="122">
        <v>27308</v>
      </c>
      <c r="P26" s="122">
        <v>46536.46445701353</v>
      </c>
      <c r="Q26" s="122">
        <v>40992.43519631459</v>
      </c>
      <c r="S26" s="123"/>
      <c r="T26" s="118"/>
      <c r="U26" s="119"/>
      <c r="V26" s="119"/>
      <c r="W26" s="103"/>
      <c r="X26" s="103"/>
    </row>
    <row r="27" spans="1:24" s="102" customFormat="1" ht="13.5" customHeight="1">
      <c r="A27" s="120" t="s">
        <v>24</v>
      </c>
      <c r="B27" s="124">
        <v>0.12108981893098325</v>
      </c>
      <c r="C27" s="124">
        <v>0.20248606602232577</v>
      </c>
      <c r="D27" s="124">
        <v>0.3035291227822001</v>
      </c>
      <c r="E27" s="124">
        <v>0.23982551905072325</v>
      </c>
      <c r="F27" s="124">
        <v>0.0967223273189659</v>
      </c>
      <c r="G27" s="124">
        <v>0.07694182142060924</v>
      </c>
      <c r="H27" s="124">
        <v>0.10595190194852377</v>
      </c>
      <c r="I27" s="124">
        <v>0.04636427080017902</v>
      </c>
      <c r="J27" s="124">
        <v>0.03866373934407763</v>
      </c>
      <c r="K27" s="124">
        <v>0.021943540095956227</v>
      </c>
      <c r="L27" s="124">
        <v>0.028282682735132347</v>
      </c>
      <c r="M27" s="125">
        <v>0.042175005828092305</v>
      </c>
      <c r="N27" s="125">
        <v>0.030815379086613026</v>
      </c>
      <c r="O27" s="125">
        <v>0.03238200040791739</v>
      </c>
      <c r="P27" s="125">
        <v>0.05345234231511187</v>
      </c>
      <c r="Q27" s="125">
        <v>0.04469533342047294</v>
      </c>
      <c r="R27" s="126"/>
      <c r="S27" s="126"/>
      <c r="T27" s="127"/>
      <c r="U27" s="128">
        <v>0.10772203334565174</v>
      </c>
      <c r="V27" s="103"/>
      <c r="W27" s="103"/>
      <c r="X27" s="103"/>
    </row>
    <row r="28" spans="1:20" ht="13.5" customHeight="1">
      <c r="A28" s="107" t="s">
        <v>64</v>
      </c>
      <c r="B28" s="27">
        <v>0.48990769000246276</v>
      </c>
      <c r="C28" s="27">
        <v>0.5392782882297752</v>
      </c>
      <c r="D28" s="27">
        <v>0.6554210825171654</v>
      </c>
      <c r="E28" s="27">
        <v>0.7339185971277596</v>
      </c>
      <c r="F28" s="27">
        <v>0.7710045795752603</v>
      </c>
      <c r="G28" s="27">
        <v>0.7920809215801269</v>
      </c>
      <c r="H28" s="27">
        <v>0.8381326303141268</v>
      </c>
      <c r="I28" s="27">
        <v>0.848233419548262</v>
      </c>
      <c r="J28" s="27">
        <v>0.831928795676244</v>
      </c>
      <c r="K28" s="27">
        <v>0.8249619614081195</v>
      </c>
      <c r="L28" s="129">
        <v>0.7945655144491118</v>
      </c>
      <c r="M28" s="129">
        <v>0.8074166846783896</v>
      </c>
      <c r="N28" s="129">
        <v>0.7932947335249213</v>
      </c>
      <c r="O28" s="129">
        <v>0.7854263065163204</v>
      </c>
      <c r="P28" s="125">
        <v>0.7967133129398903</v>
      </c>
      <c r="Q28" s="125">
        <v>0.8930057155062072</v>
      </c>
      <c r="R28" s="130"/>
      <c r="S28" s="130"/>
      <c r="T28" s="131"/>
    </row>
    <row r="29" spans="1:24" s="135" customFormat="1" ht="13.5" customHeight="1">
      <c r="A29" s="132" t="s">
        <v>65</v>
      </c>
      <c r="B29" s="133">
        <v>114993</v>
      </c>
      <c r="C29" s="133">
        <v>142306.80556552057</v>
      </c>
      <c r="D29" s="133">
        <v>179668.632240383</v>
      </c>
      <c r="E29" s="133">
        <v>219955.94687063445</v>
      </c>
      <c r="F29" s="133">
        <v>232723.12922395766</v>
      </c>
      <c r="G29" s="133">
        <v>229453.33037887153</v>
      </c>
      <c r="H29" s="133">
        <v>283857.2256200997</v>
      </c>
      <c r="I29" s="133">
        <v>299790.91503902315</v>
      </c>
      <c r="J29" s="133">
        <v>301837.9175644567</v>
      </c>
      <c r="K29" s="133">
        <v>279813.95493423037</v>
      </c>
      <c r="L29" s="134">
        <v>279607</v>
      </c>
      <c r="M29" s="134">
        <v>282714</v>
      </c>
      <c r="N29" s="134">
        <v>276431.9172485737</v>
      </c>
      <c r="O29" s="134">
        <v>285798</v>
      </c>
      <c r="P29" s="134">
        <v>274722</v>
      </c>
      <c r="Q29" s="134">
        <v>304320</v>
      </c>
      <c r="T29" s="136"/>
      <c r="U29" s="136"/>
      <c r="V29" s="136"/>
      <c r="W29" s="136"/>
      <c r="X29" s="136"/>
    </row>
    <row r="30" spans="1:18" ht="13.5" customHeight="1">
      <c r="A30" s="107" t="s">
        <v>66</v>
      </c>
      <c r="B30" s="27">
        <v>0.4247081087853115</v>
      </c>
      <c r="C30" s="27">
        <v>0.437083856141429</v>
      </c>
      <c r="D30" s="27">
        <v>0.42334128069542015</v>
      </c>
      <c r="E30" s="27">
        <v>0.41801656759790795</v>
      </c>
      <c r="F30" s="27">
        <v>0.4032743959583925</v>
      </c>
      <c r="G30" s="27">
        <v>0.36920130262778966</v>
      </c>
      <c r="H30" s="27">
        <v>0.4129833786345368</v>
      </c>
      <c r="I30" s="27">
        <v>0.41683884621826606</v>
      </c>
      <c r="J30" s="27">
        <v>0.4040624967396021</v>
      </c>
      <c r="K30" s="27">
        <v>0.36653648799349015</v>
      </c>
      <c r="L30" s="129">
        <v>0.35619134486892207</v>
      </c>
      <c r="M30" s="129">
        <v>0.3455747355451303</v>
      </c>
      <c r="N30" s="129">
        <v>0.32779472891111394</v>
      </c>
      <c r="O30" s="129">
        <v>0.3282710173026914</v>
      </c>
      <c r="P30" s="125">
        <v>0.2995379837556726</v>
      </c>
      <c r="Q30" s="125">
        <v>0.3176137556126508</v>
      </c>
      <c r="R30" s="137"/>
    </row>
    <row r="31" spans="1:18" ht="13.5" customHeight="1">
      <c r="A31" s="107" t="s">
        <v>67</v>
      </c>
      <c r="B31" s="53">
        <v>119534</v>
      </c>
      <c r="C31" s="53">
        <v>148836.04333963298</v>
      </c>
      <c r="D31" s="138">
        <v>212293.50770455494</v>
      </c>
      <c r="E31" s="138">
        <v>275903.64990871534</v>
      </c>
      <c r="F31" s="138">
        <v>313652.43321585853</v>
      </c>
      <c r="G31" s="138">
        <v>362351.717348692</v>
      </c>
      <c r="H31" s="138">
        <v>370977.39045001863</v>
      </c>
      <c r="I31" s="138">
        <v>384099.64020620345</v>
      </c>
      <c r="J31" s="138">
        <v>401448.9691219268</v>
      </c>
      <c r="K31" s="138">
        <v>431054.1912828899</v>
      </c>
      <c r="L31" s="139">
        <v>447956</v>
      </c>
      <c r="M31" s="139">
        <v>474028</v>
      </c>
      <c r="N31" s="139">
        <v>503250.86889333604</v>
      </c>
      <c r="O31" s="134">
        <v>519591</v>
      </c>
      <c r="P31" s="134">
        <v>572498</v>
      </c>
      <c r="Q31" s="134">
        <v>573805</v>
      </c>
      <c r="R31" s="140"/>
    </row>
    <row r="32" spans="1:25" ht="13.5" customHeight="1">
      <c r="A32" s="141" t="s">
        <v>66</v>
      </c>
      <c r="B32" s="142">
        <v>0.44147956028230784</v>
      </c>
      <c r="C32" s="142">
        <v>0.45713788245895026</v>
      </c>
      <c r="D32" s="142">
        <v>0.5002131107378087</v>
      </c>
      <c r="E32" s="142">
        <v>0.5243427075441062</v>
      </c>
      <c r="F32" s="142">
        <v>0.5435127826262663</v>
      </c>
      <c r="G32" s="142">
        <v>0.5830411170483168</v>
      </c>
      <c r="H32" s="142">
        <v>0.5397343533192905</v>
      </c>
      <c r="I32" s="142">
        <v>0.5340643856254419</v>
      </c>
      <c r="J32" s="142">
        <v>0.5374091965841421</v>
      </c>
      <c r="K32" s="142">
        <v>0.5646504994536153</v>
      </c>
      <c r="L32" s="142">
        <v>0.5706511284842756</v>
      </c>
      <c r="M32" s="143">
        <v>0.5794269146239204</v>
      </c>
      <c r="N32" s="143">
        <v>0.5967580870729746</v>
      </c>
      <c r="O32" s="143">
        <v>0.5968084666489014</v>
      </c>
      <c r="P32" s="143">
        <v>0.6242124643244991</v>
      </c>
      <c r="Q32" s="143">
        <v>0.5988707973163679</v>
      </c>
      <c r="R32" s="137"/>
      <c r="V32" s="95">
        <v>69150</v>
      </c>
      <c r="W32" s="95">
        <v>76970</v>
      </c>
      <c r="X32" s="95">
        <v>7820</v>
      </c>
      <c r="Y32" s="99" t="s">
        <v>68</v>
      </c>
    </row>
    <row r="34" ht="15.75" customHeight="1">
      <c r="A34" s="144"/>
    </row>
    <row r="36" spans="2:3" ht="15.75" customHeight="1">
      <c r="B36" s="145"/>
      <c r="C36" s="145"/>
    </row>
    <row r="37" spans="2:3" ht="15.75" customHeight="1">
      <c r="B37" s="145"/>
      <c r="C37" s="145"/>
    </row>
    <row r="39" spans="2:9" ht="15.75" customHeight="1">
      <c r="B39" s="146"/>
      <c r="C39" s="146"/>
      <c r="D39" s="146"/>
      <c r="E39" s="146"/>
      <c r="F39" s="146"/>
      <c r="G39" s="147"/>
      <c r="H39" s="147"/>
      <c r="I39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 Accounts  (xls file)</dc:title>
  <dc:subject/>
  <dc:creator>Oumnia</dc:creator>
  <cp:keywords/>
  <dc:description/>
  <cp:lastModifiedBy>YOUSSEF</cp:lastModifiedBy>
  <dcterms:created xsi:type="dcterms:W3CDTF">2013-11-03T23:57:11Z</dcterms:created>
  <dcterms:modified xsi:type="dcterms:W3CDTF">2021-04-06T15:14:43Z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0x010100C7DA570F3AC0554682E79C8FE2550925</vt:lpwstr>
  </property>
  <property fmtid="{D5CDD505-2E9C-101B-9397-08002B2CF9AE}" pid="3" name="WorkflowChangePath">
    <vt:lpwstr>091db076-896b-47d0-b0bf-d7193adbce0b,6;5578cd02-784e-413c-945f-c37320e2ac81,9;3e88ece3-6836-4472-9d19-4ac5859a7778,13;3e88ece3-6836-4472-9d19-4ac5859a7778,15;3e88ece3-6836-4472-9d19-4ac5859a7778,17;</vt:lpwstr>
  </property>
  <property fmtid="{D5CDD505-2E9C-101B-9397-08002B2CF9AE}" pid="4" name="iddoc">
    <vt:lpwstr/>
  </property>
  <property fmtid="{D5CDD505-2E9C-101B-9397-08002B2CF9AE}" pid="5" name="Date de fin de validité">
    <vt:lpwstr/>
  </property>
  <property fmtid="{D5CDD505-2E9C-101B-9397-08002B2CF9AE}" pid="6" name="Produit par">
    <vt:lpwstr>9</vt:lpwstr>
  </property>
  <property fmtid="{D5CDD505-2E9C-101B-9397-08002B2CF9AE}" pid="7" name="Type de document">
    <vt:lpwstr>18</vt:lpwstr>
  </property>
  <property fmtid="{D5CDD505-2E9C-101B-9397-08002B2CF9AE}" pid="8" name="Nom du fichier migré">
    <vt:lpwstr/>
  </property>
  <property fmtid="{D5CDD505-2E9C-101B-9397-08002B2CF9AE}" pid="9" name="Thèmes">
    <vt:lpwstr>7;#</vt:lpwstr>
  </property>
  <property fmtid="{D5CDD505-2E9C-101B-9397-08002B2CF9AE}" pid="10" name="Dossier">
    <vt:lpwstr>30;#</vt:lpwstr>
  </property>
  <property fmtid="{D5CDD505-2E9C-101B-9397-08002B2CF9AE}" pid="11" name="Visibilité">
    <vt:lpwstr>Publié</vt:lpwstr>
  </property>
  <property fmtid="{D5CDD505-2E9C-101B-9397-08002B2CF9AE}" pid="12" name="Mots clefs">
    <vt:lpwstr>9;#</vt:lpwstr>
  </property>
  <property fmtid="{D5CDD505-2E9C-101B-9397-08002B2CF9AE}" pid="13" name="Date de validité">
    <vt:lpwstr>2010-07-29T17:07:00Z</vt:lpwstr>
  </property>
  <property fmtid="{D5CDD505-2E9C-101B-9397-08002B2CF9AE}" pid="14" name="Cibles">
    <vt:lpwstr/>
  </property>
  <property fmtid="{D5CDD505-2E9C-101B-9397-08002B2CF9AE}" pid="15" name="Langue">
    <vt:lpwstr>Anglais</vt:lpwstr>
  </property>
  <property fmtid="{D5CDD505-2E9C-101B-9397-08002B2CF9AE}" pid="16" name="Description0">
    <vt:lpwstr>External Accounts  (xls file)</vt:lpwstr>
  </property>
  <property fmtid="{D5CDD505-2E9C-101B-9397-08002B2CF9AE}" pid="17" name="Couverture">
    <vt:lpwstr>, </vt:lpwstr>
  </property>
  <property fmtid="{D5CDD505-2E9C-101B-9397-08002B2CF9AE}" pid="18" name="dtfe">
    <vt:lpwstr/>
  </property>
  <property fmtid="{D5CDD505-2E9C-101B-9397-08002B2CF9AE}" pid="19" name="Concours">
    <vt:lpwstr/>
  </property>
  <property fmtid="{D5CDD505-2E9C-101B-9397-08002B2CF9AE}" pid="20" name="Audiences ciblées">
    <vt:lpwstr/>
  </property>
</Properties>
</file>